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492" yWindow="-120" windowWidth="23256" windowHeight="14616" tabRatio="592"/>
  </bookViews>
  <sheets>
    <sheet name="医師主導治験業務一覧" sheetId="26" r:id="rId1"/>
    <sheet name="治験概要" sheetId="25" r:id="rId2"/>
    <sheet name="記載例（医師主導治験業務一覧）" sheetId="23" r:id="rId3"/>
    <sheet name="記載例（治験概要）" sheetId="22" r:id="rId4"/>
    <sheet name="プルダウンリスト" sheetId="24" r:id="rId5"/>
    <sheet name="仕様検討シート_200220" sheetId="16" state="hidden" r:id="rId6"/>
    <sheet name="仕様検討シート_200217" sheetId="15" state="hidden" r:id="rId7"/>
    <sheet name="仕様検討シート_200216" sheetId="14" state="hidden" r:id="rId8"/>
    <sheet name="Review依頼_仕様検討シート_200210" sheetId="13" state="hidden" r:id="rId9"/>
    <sheet name="仕様検討シート_200208 YMチェック" sheetId="10" state="hidden" r:id="rId10"/>
    <sheet name="仕様検討シート_200208" sheetId="9" state="hidden" r:id="rId11"/>
    <sheet name="仕様検討シート_191224 oya_izu" sheetId="8" state="hidden" r:id="rId12"/>
    <sheet name="original)試験概要_oya" sheetId="7" state="hidden" r:id="rId13"/>
    <sheet name="仕様検討シート_191224 oya" sheetId="6" state="hidden" r:id="rId14"/>
    <sheet name="仕様検討シート_191224" sheetId="3" state="hidden" r:id="rId15"/>
    <sheet name="算出表_191224" sheetId="5" state="hidden" r:id="rId16"/>
  </sheets>
  <definedNames>
    <definedName name="_xlnm._FilterDatabase" localSheetId="0" hidden="1">医師主導治験業務一覧!$A$5:$H$199</definedName>
    <definedName name="_xlnm._FilterDatabase" localSheetId="2" hidden="1">'記載例（医師主導治験業務一覧）'!$A$22:$H$216</definedName>
    <definedName name="_xlnm.Print_Area" localSheetId="8">Review依頼_仕様検討シート_200210!$A$1:$F$200</definedName>
    <definedName name="_xlnm.Print_Area" localSheetId="0">医師主導治験業務一覧!$A$1:$H$199</definedName>
    <definedName name="_xlnm.Print_Area" localSheetId="2">'記載例（医師主導治験業務一覧）'!$A$1:$H$216</definedName>
    <definedName name="_xlnm.Print_Area" localSheetId="3">'記載例（治験概要）'!$A$1:$B$13</definedName>
    <definedName name="_xlnm.Print_Area" localSheetId="15">算出表_191224!$A$1:$H$58</definedName>
    <definedName name="_xlnm.Print_Area" localSheetId="14">仕様検討シート_191224!$A$1:$F$194</definedName>
    <definedName name="_xlnm.Print_Area" localSheetId="13">'仕様検討シート_191224 oya'!$A$1:$G$194</definedName>
    <definedName name="_xlnm.Print_Area" localSheetId="11">'仕様検討シート_191224 oya_izu'!$A$1:$G$198</definedName>
    <definedName name="_xlnm.Print_Area" localSheetId="10">仕様検討シート_200208!$A$1:$F$198</definedName>
    <definedName name="_xlnm.Print_Area" localSheetId="9">'仕様検討シート_200208 YMチェック'!$A$1:$F$205</definedName>
    <definedName name="_xlnm.Print_Area" localSheetId="7">仕様検討シート_200216!$A$1:$F$205</definedName>
    <definedName name="_xlnm.Print_Area" localSheetId="6">仕様検討シート_200217!$A$1:$F$197</definedName>
    <definedName name="_xlnm.Print_Area" localSheetId="5">仕様検討シート_200220!$A$1:$F$196</definedName>
    <definedName name="_xlnm.Print_Area" localSheetId="1">治験概要!$A$1:$B$13</definedName>
    <definedName name="_xlnm.Print_Titles" localSheetId="0">医師主導治験業務一覧!$5:$5</definedName>
    <definedName name="_xlnm.Print_Titles" localSheetId="2">'記載例（医師主導治験業務一覧）'!$22:$22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99" i="26" l="1"/>
  <c r="D198" i="26"/>
  <c r="D197" i="26"/>
  <c r="D196" i="26"/>
  <c r="C192" i="26"/>
  <c r="C193" i="26" s="1"/>
  <c r="D191" i="26"/>
  <c r="C189" i="26"/>
  <c r="C190" i="26" s="1"/>
  <c r="D190" i="26" s="1"/>
  <c r="D188" i="26"/>
  <c r="C187" i="26"/>
  <c r="D187" i="26" s="1"/>
  <c r="D186" i="26"/>
  <c r="D184" i="26"/>
  <c r="D183" i="26"/>
  <c r="D182" i="26"/>
  <c r="D181" i="26"/>
  <c r="D180" i="26"/>
  <c r="D179" i="26"/>
  <c r="C176" i="26"/>
  <c r="C177" i="26" s="1"/>
  <c r="D175" i="26"/>
  <c r="C171" i="26"/>
  <c r="D171" i="26" s="1"/>
  <c r="D170" i="26"/>
  <c r="C169" i="26"/>
  <c r="D169" i="26" s="1"/>
  <c r="D168" i="26"/>
  <c r="C162" i="26"/>
  <c r="D162" i="26" s="1"/>
  <c r="D161" i="26"/>
  <c r="C153" i="26"/>
  <c r="C154" i="26" s="1"/>
  <c r="D152" i="26"/>
  <c r="C145" i="26"/>
  <c r="D145" i="26" s="1"/>
  <c r="D144" i="26"/>
  <c r="D143" i="26"/>
  <c r="D142" i="26"/>
  <c r="D141" i="26"/>
  <c r="C139" i="26"/>
  <c r="D139" i="26" s="1"/>
  <c r="D138" i="26"/>
  <c r="C135" i="26"/>
  <c r="C136" i="26" s="1"/>
  <c r="D134" i="26"/>
  <c r="D132" i="26"/>
  <c r="D131" i="26"/>
  <c r="D130" i="26"/>
  <c r="D129" i="26"/>
  <c r="D128" i="26"/>
  <c r="D127" i="26"/>
  <c r="D126" i="26"/>
  <c r="D125" i="26"/>
  <c r="D124" i="26"/>
  <c r="C113" i="26"/>
  <c r="C114" i="26" s="1"/>
  <c r="D112" i="26"/>
  <c r="C110" i="26"/>
  <c r="D110" i="26" s="1"/>
  <c r="D109" i="26"/>
  <c r="C108" i="26"/>
  <c r="D108" i="26" s="1"/>
  <c r="D107" i="26"/>
  <c r="D106" i="26"/>
  <c r="D105" i="26"/>
  <c r="D104" i="26"/>
  <c r="D103" i="26"/>
  <c r="D102" i="26"/>
  <c r="D101" i="26"/>
  <c r="D100" i="26"/>
  <c r="D99" i="26"/>
  <c r="D98" i="26"/>
  <c r="D97" i="26"/>
  <c r="D96" i="26"/>
  <c r="D95" i="26"/>
  <c r="D94" i="26"/>
  <c r="D93" i="26"/>
  <c r="D92" i="26"/>
  <c r="D91" i="26"/>
  <c r="D88" i="26"/>
  <c r="C88" i="26"/>
  <c r="C89" i="26" s="1"/>
  <c r="C90" i="26" s="1"/>
  <c r="D90" i="26" s="1"/>
  <c r="D87" i="26"/>
  <c r="C86" i="26"/>
  <c r="D86" i="26" s="1"/>
  <c r="D85" i="26"/>
  <c r="C53" i="26"/>
  <c r="D53" i="26" s="1"/>
  <c r="D52" i="26"/>
  <c r="D49" i="26"/>
  <c r="C49" i="26"/>
  <c r="C50" i="26" s="1"/>
  <c r="D48" i="26"/>
  <c r="C43" i="26"/>
  <c r="C44" i="26" s="1"/>
  <c r="D42" i="26"/>
  <c r="D41" i="26"/>
  <c r="D40" i="26"/>
  <c r="D39" i="26"/>
  <c r="D38" i="26"/>
  <c r="D37" i="26"/>
  <c r="D36" i="26"/>
  <c r="D35" i="26"/>
  <c r="D34" i="26"/>
  <c r="D33" i="26"/>
  <c r="D32" i="26"/>
  <c r="D31" i="26"/>
  <c r="D30" i="26"/>
  <c r="D29" i="26"/>
  <c r="D28" i="26"/>
  <c r="D27" i="26"/>
  <c r="D26" i="26"/>
  <c r="D25" i="26"/>
  <c r="D24" i="26"/>
  <c r="D23" i="26"/>
  <c r="D22" i="26"/>
  <c r="D21" i="26"/>
  <c r="D20" i="26"/>
  <c r="D19" i="26"/>
  <c r="C17" i="26"/>
  <c r="C18" i="26" s="1"/>
  <c r="D18" i="26" s="1"/>
  <c r="D16" i="26"/>
  <c r="C11" i="26"/>
  <c r="C12" i="26" s="1"/>
  <c r="D10" i="26"/>
  <c r="C8" i="26"/>
  <c r="C9" i="26" s="1"/>
  <c r="D9" i="26" s="1"/>
  <c r="D7" i="26"/>
  <c r="D135" i="26" l="1"/>
  <c r="D192" i="26"/>
  <c r="C137" i="26"/>
  <c r="D137" i="26" s="1"/>
  <c r="D136" i="26"/>
  <c r="C178" i="26"/>
  <c r="D178" i="26" s="1"/>
  <c r="D177" i="26"/>
  <c r="C54" i="26"/>
  <c r="C55" i="26" s="1"/>
  <c r="C140" i="26"/>
  <c r="D140" i="26" s="1"/>
  <c r="C163" i="26"/>
  <c r="C164" i="26" s="1"/>
  <c r="D176" i="26"/>
  <c r="C146" i="26"/>
  <c r="C147" i="26" s="1"/>
  <c r="D113" i="26"/>
  <c r="C172" i="26"/>
  <c r="C173" i="26" s="1"/>
  <c r="D173" i="26" s="1"/>
  <c r="C51" i="26"/>
  <c r="D51" i="26" s="1"/>
  <c r="D50" i="26"/>
  <c r="D164" i="26"/>
  <c r="C165" i="26"/>
  <c r="C194" i="26"/>
  <c r="D194" i="26" s="1"/>
  <c r="D193" i="26"/>
  <c r="D154" i="26"/>
  <c r="C155" i="26"/>
  <c r="C115" i="26"/>
  <c r="D114" i="26"/>
  <c r="C13" i="26"/>
  <c r="D12" i="26"/>
  <c r="D147" i="26"/>
  <c r="C148" i="26"/>
  <c r="D44" i="26"/>
  <c r="C45" i="26"/>
  <c r="D55" i="26"/>
  <c r="C56" i="26"/>
  <c r="D43" i="26"/>
  <c r="D89" i="26"/>
  <c r="D153" i="26"/>
  <c r="D189" i="26"/>
  <c r="D11" i="26"/>
  <c r="D8" i="26"/>
  <c r="D17" i="26"/>
  <c r="D54" i="26"/>
  <c r="D146" i="26"/>
  <c r="D163" i="26"/>
  <c r="D172" i="26"/>
  <c r="D216" i="23"/>
  <c r="D215" i="23"/>
  <c r="D214" i="23"/>
  <c r="D213" i="23"/>
  <c r="C209" i="23"/>
  <c r="C210" i="23" s="1"/>
  <c r="D208" i="23"/>
  <c r="C206" i="23"/>
  <c r="C207" i="23" s="1"/>
  <c r="D207" i="23" s="1"/>
  <c r="D205" i="23"/>
  <c r="C204" i="23"/>
  <c r="D204" i="23" s="1"/>
  <c r="D203" i="23"/>
  <c r="D201" i="23"/>
  <c r="D200" i="23"/>
  <c r="D199" i="23"/>
  <c r="D198" i="23"/>
  <c r="D197" i="23"/>
  <c r="D196" i="23"/>
  <c r="C193" i="23"/>
  <c r="C194" i="23" s="1"/>
  <c r="D192" i="23"/>
  <c r="C188" i="23"/>
  <c r="C189" i="23" s="1"/>
  <c r="C190" i="23" s="1"/>
  <c r="D190" i="23" s="1"/>
  <c r="D187" i="23"/>
  <c r="C186" i="23"/>
  <c r="D186" i="23" s="1"/>
  <c r="D185" i="23"/>
  <c r="C179" i="23"/>
  <c r="C180" i="23" s="1"/>
  <c r="D178" i="23"/>
  <c r="C170" i="23"/>
  <c r="C171" i="23" s="1"/>
  <c r="D169" i="23"/>
  <c r="C162" i="23"/>
  <c r="C163" i="23" s="1"/>
  <c r="D161" i="23"/>
  <c r="D160" i="23"/>
  <c r="D159" i="23"/>
  <c r="D158" i="23"/>
  <c r="C156" i="23"/>
  <c r="C157" i="23" s="1"/>
  <c r="D157" i="23" s="1"/>
  <c r="D155" i="23"/>
  <c r="C152" i="23"/>
  <c r="D152" i="23" s="1"/>
  <c r="D151" i="23"/>
  <c r="D149" i="23"/>
  <c r="D148" i="23"/>
  <c r="D147" i="23"/>
  <c r="D146" i="23"/>
  <c r="D145" i="23"/>
  <c r="D144" i="23"/>
  <c r="D143" i="23"/>
  <c r="D142" i="23"/>
  <c r="D141" i="23"/>
  <c r="C130" i="23"/>
  <c r="C131" i="23" s="1"/>
  <c r="C132" i="23" s="1"/>
  <c r="D129" i="23"/>
  <c r="C127" i="23"/>
  <c r="D127" i="23" s="1"/>
  <c r="D126" i="23"/>
  <c r="C125" i="23"/>
  <c r="D125" i="23" s="1"/>
  <c r="D124" i="23"/>
  <c r="D123" i="23"/>
  <c r="D122" i="23"/>
  <c r="D121" i="23"/>
  <c r="D120" i="23"/>
  <c r="D119" i="23"/>
  <c r="D118" i="23"/>
  <c r="D117" i="23"/>
  <c r="D116" i="23"/>
  <c r="D115" i="23"/>
  <c r="D114" i="23"/>
  <c r="D113" i="23"/>
  <c r="D112" i="23"/>
  <c r="D111" i="23"/>
  <c r="D110" i="23"/>
  <c r="D109" i="23"/>
  <c r="D108" i="23"/>
  <c r="C105" i="23"/>
  <c r="C106" i="23" s="1"/>
  <c r="C107" i="23" s="1"/>
  <c r="D107" i="23" s="1"/>
  <c r="D104" i="23"/>
  <c r="C103" i="23"/>
  <c r="D103" i="23" s="1"/>
  <c r="D102" i="23"/>
  <c r="C71" i="23"/>
  <c r="C72" i="23" s="1"/>
  <c r="C70" i="23"/>
  <c r="D70" i="23" s="1"/>
  <c r="D69" i="23"/>
  <c r="C66" i="23"/>
  <c r="C67" i="23" s="1"/>
  <c r="D67" i="23" s="1"/>
  <c r="D65" i="23"/>
  <c r="C60" i="23"/>
  <c r="C61" i="23" s="1"/>
  <c r="D59" i="23"/>
  <c r="D58" i="23"/>
  <c r="D57" i="23"/>
  <c r="D56" i="23"/>
  <c r="D55" i="23"/>
  <c r="D54" i="23"/>
  <c r="D53" i="23"/>
  <c r="D52" i="23"/>
  <c r="D51" i="23"/>
  <c r="D50" i="23"/>
  <c r="D49" i="23"/>
  <c r="D48" i="23"/>
  <c r="D47" i="23"/>
  <c r="D46" i="23"/>
  <c r="D45" i="23"/>
  <c r="D44" i="23"/>
  <c r="D43" i="23"/>
  <c r="D42" i="23"/>
  <c r="D41" i="23"/>
  <c r="D40" i="23"/>
  <c r="D39" i="23"/>
  <c r="D38" i="23"/>
  <c r="D37" i="23"/>
  <c r="D36" i="23"/>
  <c r="C34" i="23"/>
  <c r="C35" i="23" s="1"/>
  <c r="D35" i="23" s="1"/>
  <c r="D33" i="23"/>
  <c r="C28" i="23"/>
  <c r="C29" i="23" s="1"/>
  <c r="D27" i="23"/>
  <c r="C25" i="23"/>
  <c r="C26" i="23" s="1"/>
  <c r="D26" i="23" s="1"/>
  <c r="D24" i="23"/>
  <c r="C149" i="26" l="1"/>
  <c r="D148" i="26"/>
  <c r="C166" i="26"/>
  <c r="D165" i="26"/>
  <c r="D13" i="26"/>
  <c r="C14" i="26"/>
  <c r="C46" i="26"/>
  <c r="D45" i="26"/>
  <c r="C57" i="26"/>
  <c r="D56" i="26"/>
  <c r="C156" i="26"/>
  <c r="D155" i="26"/>
  <c r="C116" i="26"/>
  <c r="D115" i="26"/>
  <c r="D188" i="23"/>
  <c r="D66" i="23"/>
  <c r="D105" i="23"/>
  <c r="C181" i="23"/>
  <c r="C182" i="23" s="1"/>
  <c r="D180" i="23"/>
  <c r="C164" i="23"/>
  <c r="D164" i="23" s="1"/>
  <c r="D163" i="23"/>
  <c r="C153" i="23"/>
  <c r="C154" i="23" s="1"/>
  <c r="D154" i="23" s="1"/>
  <c r="D179" i="23"/>
  <c r="D71" i="23"/>
  <c r="D106" i="23"/>
  <c r="D130" i="23"/>
  <c r="D156" i="23"/>
  <c r="D162" i="23"/>
  <c r="D189" i="23"/>
  <c r="D209" i="23"/>
  <c r="D60" i="23"/>
  <c r="D72" i="23"/>
  <c r="C73" i="23"/>
  <c r="C211" i="23"/>
  <c r="D211" i="23" s="1"/>
  <c r="D210" i="23"/>
  <c r="C30" i="23"/>
  <c r="D29" i="23"/>
  <c r="C133" i="23"/>
  <c r="D132" i="23"/>
  <c r="C195" i="23"/>
  <c r="D195" i="23" s="1"/>
  <c r="D194" i="23"/>
  <c r="C172" i="23"/>
  <c r="D171" i="23"/>
  <c r="C62" i="23"/>
  <c r="D61" i="23"/>
  <c r="D25" i="23"/>
  <c r="D34" i="23"/>
  <c r="C68" i="23"/>
  <c r="D68" i="23" s="1"/>
  <c r="D28" i="23"/>
  <c r="D170" i="23"/>
  <c r="D193" i="23"/>
  <c r="D206" i="23"/>
  <c r="D131" i="23"/>
  <c r="D153" i="23"/>
  <c r="D57" i="26" l="1"/>
  <c r="C58" i="26"/>
  <c r="D46" i="26"/>
  <c r="C47" i="26"/>
  <c r="D47" i="26" s="1"/>
  <c r="D14" i="26"/>
  <c r="C15" i="26"/>
  <c r="D15" i="26" s="1"/>
  <c r="C117" i="26"/>
  <c r="D116" i="26"/>
  <c r="C157" i="26"/>
  <c r="D156" i="26"/>
  <c r="C167" i="26"/>
  <c r="D167" i="26" s="1"/>
  <c r="D166" i="26"/>
  <c r="C150" i="26"/>
  <c r="D149" i="26"/>
  <c r="D181" i="23"/>
  <c r="C165" i="23"/>
  <c r="C166" i="23" s="1"/>
  <c r="C74" i="23"/>
  <c r="D73" i="23"/>
  <c r="C63" i="23"/>
  <c r="D62" i="23"/>
  <c r="C134" i="23"/>
  <c r="D133" i="23"/>
  <c r="C173" i="23"/>
  <c r="D172" i="23"/>
  <c r="C31" i="23"/>
  <c r="D30" i="23"/>
  <c r="C183" i="23"/>
  <c r="D182" i="23"/>
  <c r="C118" i="26" l="1"/>
  <c r="D117" i="26"/>
  <c r="C151" i="26"/>
  <c r="D151" i="26" s="1"/>
  <c r="D150" i="26"/>
  <c r="C59" i="26"/>
  <c r="D58" i="26"/>
  <c r="C158" i="26"/>
  <c r="D157" i="26"/>
  <c r="D165" i="23"/>
  <c r="C32" i="23"/>
  <c r="D32" i="23" s="1"/>
  <c r="D31" i="23"/>
  <c r="C64" i="23"/>
  <c r="D64" i="23" s="1"/>
  <c r="D63" i="23"/>
  <c r="C174" i="23"/>
  <c r="D173" i="23"/>
  <c r="C75" i="23"/>
  <c r="D74" i="23"/>
  <c r="C167" i="23"/>
  <c r="D166" i="23"/>
  <c r="C184" i="23"/>
  <c r="D184" i="23" s="1"/>
  <c r="D183" i="23"/>
  <c r="C135" i="23"/>
  <c r="D134" i="23"/>
  <c r="C159" i="26" l="1"/>
  <c r="D158" i="26"/>
  <c r="D59" i="26"/>
  <c r="C60" i="26"/>
  <c r="C119" i="26"/>
  <c r="D118" i="26"/>
  <c r="C168" i="23"/>
  <c r="D168" i="23" s="1"/>
  <c r="D167" i="23"/>
  <c r="C76" i="23"/>
  <c r="D75" i="23"/>
  <c r="C136" i="23"/>
  <c r="D135" i="23"/>
  <c r="C175" i="23"/>
  <c r="D174" i="23"/>
  <c r="C120" i="26" l="1"/>
  <c r="D119" i="26"/>
  <c r="C61" i="26"/>
  <c r="D60" i="26"/>
  <c r="C160" i="26"/>
  <c r="D160" i="26" s="1"/>
  <c r="D159" i="26"/>
  <c r="C77" i="23"/>
  <c r="D76" i="23"/>
  <c r="C176" i="23"/>
  <c r="D175" i="23"/>
  <c r="C137" i="23"/>
  <c r="D136" i="23"/>
  <c r="C62" i="26" l="1"/>
  <c r="D61" i="26"/>
  <c r="C121" i="26"/>
  <c r="D120" i="26"/>
  <c r="C78" i="23"/>
  <c r="D77" i="23"/>
  <c r="C138" i="23"/>
  <c r="D137" i="23"/>
  <c r="C177" i="23"/>
  <c r="D177" i="23" s="1"/>
  <c r="D176" i="23"/>
  <c r="C122" i="26" l="1"/>
  <c r="D121" i="26"/>
  <c r="C63" i="26"/>
  <c r="D62" i="26"/>
  <c r="C139" i="23"/>
  <c r="D138" i="23"/>
  <c r="C79" i="23"/>
  <c r="D78" i="23"/>
  <c r="D63" i="26" l="1"/>
  <c r="C64" i="26"/>
  <c r="C123" i="26"/>
  <c r="D123" i="26" s="1"/>
  <c r="D122" i="26"/>
  <c r="C140" i="23"/>
  <c r="D140" i="23" s="1"/>
  <c r="D139" i="23"/>
  <c r="D79" i="23"/>
  <c r="C80" i="23"/>
  <c r="C65" i="26" l="1"/>
  <c r="D64" i="26"/>
  <c r="C81" i="23"/>
  <c r="D80" i="23"/>
  <c r="C66" i="26" l="1"/>
  <c r="D65" i="26"/>
  <c r="C82" i="23"/>
  <c r="D81" i="23"/>
  <c r="C67" i="26" l="1"/>
  <c r="D66" i="26"/>
  <c r="C83" i="23"/>
  <c r="D82" i="23"/>
  <c r="D67" i="26" l="1"/>
  <c r="C68" i="26"/>
  <c r="C84" i="23"/>
  <c r="D83" i="23"/>
  <c r="C69" i="26" l="1"/>
  <c r="D68" i="26"/>
  <c r="D84" i="23"/>
  <c r="C85" i="23"/>
  <c r="C70" i="26" l="1"/>
  <c r="D69" i="26"/>
  <c r="C86" i="23"/>
  <c r="D85" i="23"/>
  <c r="C71" i="26" l="1"/>
  <c r="D70" i="26"/>
  <c r="C87" i="23"/>
  <c r="D86" i="23"/>
  <c r="D71" i="26" l="1"/>
  <c r="C72" i="26"/>
  <c r="D87" i="23"/>
  <c r="C88" i="23"/>
  <c r="C73" i="26" l="1"/>
  <c r="D72" i="26"/>
  <c r="C89" i="23"/>
  <c r="D88" i="23"/>
  <c r="C74" i="26" l="1"/>
  <c r="D73" i="26"/>
  <c r="C90" i="23"/>
  <c r="D89" i="23"/>
  <c r="C75" i="26" l="1"/>
  <c r="D74" i="26"/>
  <c r="C91" i="23"/>
  <c r="D90" i="23"/>
  <c r="D75" i="26" l="1"/>
  <c r="C76" i="26"/>
  <c r="C92" i="23"/>
  <c r="D91" i="23"/>
  <c r="C77" i="26" l="1"/>
  <c r="D76" i="26"/>
  <c r="C93" i="23"/>
  <c r="D92" i="23"/>
  <c r="C78" i="26" l="1"/>
  <c r="D77" i="26"/>
  <c r="C94" i="23"/>
  <c r="D93" i="23"/>
  <c r="C79" i="26" l="1"/>
  <c r="D78" i="26"/>
  <c r="C95" i="23"/>
  <c r="D94" i="23"/>
  <c r="D79" i="26" l="1"/>
  <c r="C80" i="26"/>
  <c r="C96" i="23"/>
  <c r="D95" i="23"/>
  <c r="C81" i="26" l="1"/>
  <c r="D80" i="26"/>
  <c r="C97" i="23"/>
  <c r="D96" i="23"/>
  <c r="C82" i="26" l="1"/>
  <c r="D81" i="26"/>
  <c r="C98" i="23"/>
  <c r="D97" i="23"/>
  <c r="C83" i="26" l="1"/>
  <c r="D82" i="26"/>
  <c r="C99" i="23"/>
  <c r="D98" i="23"/>
  <c r="D83" i="26" l="1"/>
  <c r="C84" i="26"/>
  <c r="D84" i="26" s="1"/>
  <c r="D99" i="23"/>
  <c r="C100" i="23"/>
  <c r="C101" i="23" l="1"/>
  <c r="D101" i="23" s="1"/>
  <c r="D100" i="23"/>
  <c r="D196" i="16" l="1"/>
  <c r="D195" i="16"/>
  <c r="D194" i="16"/>
  <c r="D193" i="16"/>
  <c r="C189" i="16"/>
  <c r="D189" i="16" s="1"/>
  <c r="D188" i="16"/>
  <c r="C187" i="16"/>
  <c r="D187" i="16" s="1"/>
  <c r="D186" i="16"/>
  <c r="C186" i="16"/>
  <c r="D185" i="16"/>
  <c r="C184" i="16"/>
  <c r="D184" i="16" s="1"/>
  <c r="D183" i="16"/>
  <c r="D181" i="16"/>
  <c r="D180" i="16"/>
  <c r="D179" i="16"/>
  <c r="D178" i="16"/>
  <c r="D177" i="16"/>
  <c r="D176" i="16"/>
  <c r="C173" i="16"/>
  <c r="C174" i="16" s="1"/>
  <c r="D172" i="16"/>
  <c r="C168" i="16"/>
  <c r="C169" i="16" s="1"/>
  <c r="C170" i="16" s="1"/>
  <c r="D170" i="16" s="1"/>
  <c r="D167" i="16"/>
  <c r="D166" i="16"/>
  <c r="C166" i="16"/>
  <c r="D165" i="16"/>
  <c r="C159" i="16"/>
  <c r="D159" i="16" s="1"/>
  <c r="D158" i="16"/>
  <c r="C150" i="16"/>
  <c r="C151" i="16" s="1"/>
  <c r="D149" i="16"/>
  <c r="C142" i="16"/>
  <c r="C143" i="16" s="1"/>
  <c r="D141" i="16"/>
  <c r="D140" i="16"/>
  <c r="D139" i="16"/>
  <c r="D138" i="16"/>
  <c r="C137" i="16"/>
  <c r="D137" i="16" s="1"/>
  <c r="C136" i="16"/>
  <c r="D136" i="16" s="1"/>
  <c r="D135" i="16"/>
  <c r="C132" i="16"/>
  <c r="C133" i="16" s="1"/>
  <c r="D131" i="16"/>
  <c r="D129" i="16"/>
  <c r="D128" i="16"/>
  <c r="D127" i="16"/>
  <c r="D126" i="16"/>
  <c r="D125" i="16"/>
  <c r="D124" i="16"/>
  <c r="D123" i="16"/>
  <c r="D122" i="16"/>
  <c r="D121" i="16"/>
  <c r="C110" i="16"/>
  <c r="C111" i="16" s="1"/>
  <c r="D109" i="16"/>
  <c r="C107" i="16"/>
  <c r="D107" i="16" s="1"/>
  <c r="D106" i="16"/>
  <c r="C105" i="16"/>
  <c r="D105" i="16" s="1"/>
  <c r="D104" i="16"/>
  <c r="D103" i="16"/>
  <c r="D102" i="16"/>
  <c r="D101" i="16"/>
  <c r="D100" i="16"/>
  <c r="D99" i="16"/>
  <c r="D98" i="16"/>
  <c r="D97" i="16"/>
  <c r="D96" i="16"/>
  <c r="D95" i="16"/>
  <c r="D94" i="16"/>
  <c r="D93" i="16"/>
  <c r="D92" i="16"/>
  <c r="D91" i="16"/>
  <c r="D90" i="16"/>
  <c r="D89" i="16"/>
  <c r="D88" i="16"/>
  <c r="C85" i="16"/>
  <c r="C86" i="16" s="1"/>
  <c r="D84" i="16"/>
  <c r="C83" i="16"/>
  <c r="D83" i="16" s="1"/>
  <c r="D82" i="16"/>
  <c r="C50" i="16"/>
  <c r="C51" i="16" s="1"/>
  <c r="D49" i="16"/>
  <c r="C46" i="16"/>
  <c r="C47" i="16" s="1"/>
  <c r="D45" i="16"/>
  <c r="C40" i="16"/>
  <c r="C41" i="16" s="1"/>
  <c r="D39" i="16"/>
  <c r="D38" i="16"/>
  <c r="D37" i="16"/>
  <c r="D36" i="16"/>
  <c r="D35" i="16"/>
  <c r="D34" i="16"/>
  <c r="D33" i="16"/>
  <c r="D32" i="16"/>
  <c r="D31" i="16"/>
  <c r="D30" i="16"/>
  <c r="D29" i="16"/>
  <c r="D28" i="16"/>
  <c r="D27" i="16"/>
  <c r="D26" i="16"/>
  <c r="D25" i="16"/>
  <c r="D24" i="16"/>
  <c r="D23" i="16"/>
  <c r="D22" i="16"/>
  <c r="D21" i="16"/>
  <c r="D20" i="16"/>
  <c r="D19" i="16"/>
  <c r="D18" i="16"/>
  <c r="D17" i="16"/>
  <c r="D16" i="16"/>
  <c r="C14" i="16"/>
  <c r="C15" i="16" s="1"/>
  <c r="D15" i="16" s="1"/>
  <c r="D13" i="16"/>
  <c r="C8" i="16"/>
  <c r="C9" i="16" s="1"/>
  <c r="D7" i="16"/>
  <c r="C5" i="16"/>
  <c r="C6" i="16" s="1"/>
  <c r="D6" i="16" s="1"/>
  <c r="D4" i="16"/>
  <c r="D143" i="16" l="1"/>
  <c r="C144" i="16"/>
  <c r="D144" i="16" s="1"/>
  <c r="C160" i="16"/>
  <c r="C161" i="16" s="1"/>
  <c r="D142" i="16"/>
  <c r="D8" i="16"/>
  <c r="D168" i="16"/>
  <c r="D85" i="16"/>
  <c r="D50" i="16"/>
  <c r="C145" i="16"/>
  <c r="D40" i="16"/>
  <c r="D9" i="16"/>
  <c r="C10" i="16"/>
  <c r="C48" i="16"/>
  <c r="D48" i="16" s="1"/>
  <c r="D47" i="16"/>
  <c r="D86" i="16"/>
  <c r="C87" i="16"/>
  <c r="D87" i="16" s="1"/>
  <c r="C112" i="16"/>
  <c r="D111" i="16"/>
  <c r="C52" i="16"/>
  <c r="D51" i="16"/>
  <c r="D161" i="16"/>
  <c r="C162" i="16"/>
  <c r="C152" i="16"/>
  <c r="D151" i="16"/>
  <c r="C175" i="16"/>
  <c r="D175" i="16" s="1"/>
  <c r="D174" i="16"/>
  <c r="C134" i="16"/>
  <c r="D134" i="16" s="1"/>
  <c r="D133" i="16"/>
  <c r="C42" i="16"/>
  <c r="D41" i="16"/>
  <c r="C190" i="16"/>
  <c r="D150" i="16"/>
  <c r="D173" i="16"/>
  <c r="D5" i="16"/>
  <c r="D14" i="16"/>
  <c r="D46" i="16"/>
  <c r="D110" i="16"/>
  <c r="D132" i="16"/>
  <c r="D160" i="16"/>
  <c r="D169" i="16"/>
  <c r="D107" i="15"/>
  <c r="D105" i="15"/>
  <c r="D104" i="15"/>
  <c r="D103" i="15"/>
  <c r="D102" i="15"/>
  <c r="D101" i="15"/>
  <c r="D100" i="15"/>
  <c r="D99" i="15"/>
  <c r="D98" i="15"/>
  <c r="D97" i="15"/>
  <c r="D96" i="15"/>
  <c r="D95" i="15"/>
  <c r="D94" i="15"/>
  <c r="D93" i="15"/>
  <c r="D92" i="15"/>
  <c r="D91" i="15"/>
  <c r="D90" i="15"/>
  <c r="D89" i="15"/>
  <c r="D85" i="15"/>
  <c r="D83" i="15"/>
  <c r="D50" i="15"/>
  <c r="D46"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3" i="15"/>
  <c r="D7" i="15"/>
  <c r="D4" i="15"/>
  <c r="C108" i="15"/>
  <c r="D108" i="15" s="1"/>
  <c r="C146" i="16" l="1"/>
  <c r="D145" i="16"/>
  <c r="C11" i="16"/>
  <c r="D10" i="16"/>
  <c r="D52" i="16"/>
  <c r="C53" i="16"/>
  <c r="C191" i="16"/>
  <c r="D191" i="16" s="1"/>
  <c r="D190" i="16"/>
  <c r="C113" i="16"/>
  <c r="D112" i="16"/>
  <c r="C43" i="16"/>
  <c r="D42" i="16"/>
  <c r="C153" i="16"/>
  <c r="D152" i="16"/>
  <c r="D162" i="16"/>
  <c r="C163" i="16"/>
  <c r="D197" i="15"/>
  <c r="D196" i="15"/>
  <c r="D195" i="15"/>
  <c r="D194" i="15"/>
  <c r="D130" i="15"/>
  <c r="D129" i="15"/>
  <c r="D128" i="15"/>
  <c r="D127" i="15"/>
  <c r="D126" i="15"/>
  <c r="D125" i="15"/>
  <c r="D124" i="15"/>
  <c r="D123" i="15"/>
  <c r="D122" i="15"/>
  <c r="C111" i="15"/>
  <c r="C112" i="15" s="1"/>
  <c r="D110" i="15"/>
  <c r="D182" i="15"/>
  <c r="D181" i="15"/>
  <c r="D180" i="15"/>
  <c r="D179" i="15"/>
  <c r="D178" i="15"/>
  <c r="D177" i="15"/>
  <c r="C174" i="15"/>
  <c r="D174" i="15" s="1"/>
  <c r="D173" i="15"/>
  <c r="C169" i="15"/>
  <c r="D169" i="15" s="1"/>
  <c r="D168" i="15"/>
  <c r="C167" i="15"/>
  <c r="D167" i="15" s="1"/>
  <c r="D166" i="15"/>
  <c r="C160" i="15"/>
  <c r="D160" i="15" s="1"/>
  <c r="D159" i="15"/>
  <c r="C151" i="15"/>
  <c r="D151" i="15" s="1"/>
  <c r="D150" i="15"/>
  <c r="C143" i="15"/>
  <c r="D143" i="15" s="1"/>
  <c r="D142" i="15"/>
  <c r="D141" i="15"/>
  <c r="D140" i="15"/>
  <c r="D139" i="15"/>
  <c r="C137" i="15"/>
  <c r="C138" i="15" s="1"/>
  <c r="D138" i="15" s="1"/>
  <c r="D136" i="15"/>
  <c r="C133" i="15"/>
  <c r="C134" i="15" s="1"/>
  <c r="D132" i="15"/>
  <c r="C190" i="15"/>
  <c r="C191" i="15" s="1"/>
  <c r="D189" i="15"/>
  <c r="C187" i="15"/>
  <c r="C188" i="15" s="1"/>
  <c r="D188" i="15" s="1"/>
  <c r="D186" i="15"/>
  <c r="C185" i="15"/>
  <c r="D185" i="15" s="1"/>
  <c r="D184" i="15"/>
  <c r="C106" i="15"/>
  <c r="D106" i="15" s="1"/>
  <c r="C86" i="15"/>
  <c r="C84" i="15"/>
  <c r="D84" i="15" s="1"/>
  <c r="C51" i="15"/>
  <c r="C47" i="15"/>
  <c r="C41" i="15"/>
  <c r="C8" i="15"/>
  <c r="D8" i="15" s="1"/>
  <c r="C14" i="15"/>
  <c r="C5" i="15"/>
  <c r="C42" i="15" l="1"/>
  <c r="D42" i="15" s="1"/>
  <c r="D41" i="15"/>
  <c r="C87" i="15"/>
  <c r="D87" i="15" s="1"/>
  <c r="D86" i="15"/>
  <c r="C6" i="15"/>
  <c r="D6" i="15" s="1"/>
  <c r="D5" i="15"/>
  <c r="C48" i="15"/>
  <c r="D48" i="15" s="1"/>
  <c r="D47" i="15"/>
  <c r="C15" i="15"/>
  <c r="D15" i="15" s="1"/>
  <c r="D14" i="15"/>
  <c r="C52" i="15"/>
  <c r="D52" i="15" s="1"/>
  <c r="D51" i="15"/>
  <c r="C147" i="16"/>
  <c r="D146" i="16"/>
  <c r="C114" i="16"/>
  <c r="D113" i="16"/>
  <c r="D11" i="16"/>
  <c r="C12" i="16"/>
  <c r="D12" i="16" s="1"/>
  <c r="C164" i="16"/>
  <c r="D164" i="16" s="1"/>
  <c r="D163" i="16"/>
  <c r="C154" i="16"/>
  <c r="D153" i="16"/>
  <c r="D53" i="16"/>
  <c r="C54" i="16"/>
  <c r="D43" i="16"/>
  <c r="C44" i="16"/>
  <c r="D44" i="16" s="1"/>
  <c r="C170" i="15"/>
  <c r="C171" i="15" s="1"/>
  <c r="D171" i="15" s="1"/>
  <c r="D137" i="15"/>
  <c r="D133" i="15"/>
  <c r="C161" i="15"/>
  <c r="C162" i="15" s="1"/>
  <c r="D162" i="15" s="1"/>
  <c r="C144" i="15"/>
  <c r="C145" i="15" s="1"/>
  <c r="C146" i="15" s="1"/>
  <c r="C9" i="15"/>
  <c r="D9" i="15" s="1"/>
  <c r="C192" i="15"/>
  <c r="D192" i="15" s="1"/>
  <c r="D191" i="15"/>
  <c r="C135" i="15"/>
  <c r="D135" i="15" s="1"/>
  <c r="D134" i="15"/>
  <c r="C53" i="15"/>
  <c r="D53" i="15" s="1"/>
  <c r="C88" i="15"/>
  <c r="D88" i="15" s="1"/>
  <c r="C49" i="15"/>
  <c r="D49" i="15" s="1"/>
  <c r="C43" i="15"/>
  <c r="D43" i="15" s="1"/>
  <c r="C113" i="15"/>
  <c r="D112" i="15"/>
  <c r="C152" i="15"/>
  <c r="C175" i="15"/>
  <c r="D190" i="15"/>
  <c r="D111" i="15"/>
  <c r="D187" i="15"/>
  <c r="D205" i="14"/>
  <c r="D204" i="14"/>
  <c r="D203" i="14"/>
  <c r="D202" i="14"/>
  <c r="D201" i="14"/>
  <c r="D200" i="14"/>
  <c r="D199" i="14"/>
  <c r="D198" i="14"/>
  <c r="D197" i="14"/>
  <c r="D196" i="14"/>
  <c r="D195" i="14"/>
  <c r="D194" i="14"/>
  <c r="D192" i="14"/>
  <c r="D191" i="14"/>
  <c r="D190" i="14"/>
  <c r="D189" i="14"/>
  <c r="D188" i="14"/>
  <c r="D187" i="14"/>
  <c r="D186" i="14"/>
  <c r="D185" i="14"/>
  <c r="D184" i="14"/>
  <c r="C172" i="14"/>
  <c r="D171" i="14"/>
  <c r="D169" i="14"/>
  <c r="D168" i="14"/>
  <c r="D167" i="14"/>
  <c r="D166" i="14"/>
  <c r="D165" i="14"/>
  <c r="D164" i="14"/>
  <c r="C161" i="14"/>
  <c r="D160" i="14"/>
  <c r="C156" i="14"/>
  <c r="D155" i="14"/>
  <c r="C154" i="14"/>
  <c r="D154" i="14" s="1"/>
  <c r="D153" i="14"/>
  <c r="C147" i="14"/>
  <c r="D146" i="14"/>
  <c r="C138" i="14"/>
  <c r="C139" i="14" s="1"/>
  <c r="D139" i="14" s="1"/>
  <c r="D137" i="14"/>
  <c r="C130" i="14"/>
  <c r="D129" i="14"/>
  <c r="D128" i="14"/>
  <c r="D127" i="14"/>
  <c r="D126" i="14"/>
  <c r="C124" i="14"/>
  <c r="D123" i="14"/>
  <c r="C121" i="14"/>
  <c r="C122" i="14" s="1"/>
  <c r="D122" i="14" s="1"/>
  <c r="C120" i="14"/>
  <c r="D120" i="14" s="1"/>
  <c r="D119" i="14"/>
  <c r="D115" i="14"/>
  <c r="C115" i="14"/>
  <c r="C116" i="14" s="1"/>
  <c r="D114" i="14"/>
  <c r="C112" i="14"/>
  <c r="D112" i="14" s="1"/>
  <c r="D111" i="14"/>
  <c r="C110" i="14"/>
  <c r="D110" i="14" s="1"/>
  <c r="D109" i="14"/>
  <c r="C107" i="14"/>
  <c r="D107" i="14" s="1"/>
  <c r="D106" i="14"/>
  <c r="C104" i="14"/>
  <c r="C105" i="14" s="1"/>
  <c r="D105" i="14" s="1"/>
  <c r="D103" i="14"/>
  <c r="C102" i="14"/>
  <c r="D102" i="14" s="1"/>
  <c r="D101" i="14"/>
  <c r="C99" i="14"/>
  <c r="C100" i="14" s="1"/>
  <c r="D100" i="14" s="1"/>
  <c r="D98" i="14"/>
  <c r="C97" i="14"/>
  <c r="D97" i="14" s="1"/>
  <c r="D96" i="14"/>
  <c r="C92" i="14"/>
  <c r="D92" i="14" s="1"/>
  <c r="D91" i="14"/>
  <c r="C82" i="14"/>
  <c r="D83" i="14" s="1"/>
  <c r="D81" i="14"/>
  <c r="D80" i="14"/>
  <c r="D79" i="14"/>
  <c r="D78" i="14"/>
  <c r="C72" i="14"/>
  <c r="D72" i="14" s="1"/>
  <c r="D71" i="14"/>
  <c r="C68" i="14"/>
  <c r="D67" i="14"/>
  <c r="C66" i="14"/>
  <c r="D66" i="14" s="1"/>
  <c r="D65" i="14"/>
  <c r="C33" i="14"/>
  <c r="C34" i="14" s="1"/>
  <c r="D32" i="14"/>
  <c r="C29" i="14"/>
  <c r="D29" i="14" s="1"/>
  <c r="D28" i="14"/>
  <c r="C23" i="14"/>
  <c r="C24" i="14" s="1"/>
  <c r="C25" i="14" s="1"/>
  <c r="D22" i="14"/>
  <c r="C17" i="14"/>
  <c r="D16" i="14"/>
  <c r="C14" i="14"/>
  <c r="D14" i="14" s="1"/>
  <c r="D13" i="14"/>
  <c r="C10" i="14"/>
  <c r="D10" i="14" s="1"/>
  <c r="D9" i="14"/>
  <c r="C8" i="14"/>
  <c r="D8" i="14" s="1"/>
  <c r="C7" i="14"/>
  <c r="D7" i="14" s="1"/>
  <c r="D6" i="14"/>
  <c r="C4" i="14"/>
  <c r="D3" i="14"/>
  <c r="D147" i="16" l="1"/>
  <c r="C148" i="16"/>
  <c r="D148" i="16" s="1"/>
  <c r="C155" i="16"/>
  <c r="D154" i="16"/>
  <c r="C55" i="16"/>
  <c r="D54" i="16"/>
  <c r="C115" i="16"/>
  <c r="D114" i="16"/>
  <c r="C163" i="15"/>
  <c r="C164" i="15" s="1"/>
  <c r="D161" i="15"/>
  <c r="D170" i="15"/>
  <c r="D144" i="15"/>
  <c r="D145" i="15"/>
  <c r="C10" i="15"/>
  <c r="D10" i="15" s="1"/>
  <c r="C44" i="15"/>
  <c r="D44" i="15" s="1"/>
  <c r="C147" i="15"/>
  <c r="D146" i="15"/>
  <c r="D175" i="15"/>
  <c r="C176" i="15"/>
  <c r="D176" i="15" s="1"/>
  <c r="C114" i="15"/>
  <c r="D113" i="15"/>
  <c r="D152" i="15"/>
  <c r="C153" i="15"/>
  <c r="C54" i="15"/>
  <c r="D54" i="15" s="1"/>
  <c r="C94" i="14"/>
  <c r="D93" i="14" s="1"/>
  <c r="C15" i="14"/>
  <c r="D15" i="14" s="1"/>
  <c r="D104" i="14"/>
  <c r="C11" i="14"/>
  <c r="D11" i="14" s="1"/>
  <c r="C84" i="14"/>
  <c r="C85" i="14" s="1"/>
  <c r="D85" i="14" s="1"/>
  <c r="D23" i="14"/>
  <c r="C30" i="14"/>
  <c r="C31" i="14" s="1"/>
  <c r="D31" i="14" s="1"/>
  <c r="C113" i="14"/>
  <c r="D113" i="14" s="1"/>
  <c r="C73" i="14"/>
  <c r="C74" i="14" s="1"/>
  <c r="D99" i="14"/>
  <c r="C140" i="14"/>
  <c r="C141" i="14" s="1"/>
  <c r="C86" i="14"/>
  <c r="C87" i="14" s="1"/>
  <c r="D24" i="14"/>
  <c r="C18" i="14"/>
  <c r="D17" i="14"/>
  <c r="C35" i="14"/>
  <c r="D34" i="14"/>
  <c r="D4" i="14"/>
  <c r="C5" i="14"/>
  <c r="D5" i="14" s="1"/>
  <c r="D33" i="14"/>
  <c r="C157" i="14"/>
  <c r="D156" i="14"/>
  <c r="C125" i="14"/>
  <c r="D125" i="14" s="1"/>
  <c r="D124" i="14"/>
  <c r="C26" i="14"/>
  <c r="D25" i="14"/>
  <c r="C69" i="14"/>
  <c r="D68" i="14"/>
  <c r="D73" i="14"/>
  <c r="C162" i="14"/>
  <c r="D161" i="14"/>
  <c r="C117" i="14"/>
  <c r="D117" i="14" s="1"/>
  <c r="D116" i="14"/>
  <c r="D121" i="14"/>
  <c r="C131" i="14"/>
  <c r="D130" i="14"/>
  <c r="D82" i="14"/>
  <c r="D138" i="14"/>
  <c r="C148" i="14"/>
  <c r="D147" i="14"/>
  <c r="C173" i="14"/>
  <c r="D172" i="14"/>
  <c r="D200" i="13"/>
  <c r="D199" i="13"/>
  <c r="D198" i="13"/>
  <c r="D197" i="13"/>
  <c r="D196" i="13"/>
  <c r="D195" i="13"/>
  <c r="D194" i="13"/>
  <c r="D193" i="13"/>
  <c r="D192" i="13"/>
  <c r="D191" i="13"/>
  <c r="D190" i="13"/>
  <c r="D189" i="13"/>
  <c r="D187" i="13"/>
  <c r="D186" i="13"/>
  <c r="D185" i="13"/>
  <c r="D184" i="13"/>
  <c r="D183" i="13"/>
  <c r="D182" i="13"/>
  <c r="D181" i="13"/>
  <c r="D180" i="13"/>
  <c r="D179" i="13"/>
  <c r="C167" i="13"/>
  <c r="C168" i="13" s="1"/>
  <c r="C169" i="13" s="1"/>
  <c r="D166" i="13"/>
  <c r="D164" i="13"/>
  <c r="D163" i="13"/>
  <c r="D162" i="13"/>
  <c r="D161" i="13"/>
  <c r="D160" i="13"/>
  <c r="D159" i="13"/>
  <c r="C156" i="13"/>
  <c r="D156" i="13" s="1"/>
  <c r="D155" i="13"/>
  <c r="C151" i="13"/>
  <c r="C152" i="13" s="1"/>
  <c r="C153" i="13" s="1"/>
  <c r="D153" i="13" s="1"/>
  <c r="D150" i="13"/>
  <c r="C149" i="13"/>
  <c r="D149" i="13" s="1"/>
  <c r="D148" i="13"/>
  <c r="C142" i="13"/>
  <c r="D142" i="13" s="1"/>
  <c r="D141" i="13"/>
  <c r="C133" i="13"/>
  <c r="D133" i="13" s="1"/>
  <c r="D132" i="13"/>
  <c r="C125" i="13"/>
  <c r="D125" i="13" s="1"/>
  <c r="D124" i="13"/>
  <c r="D123" i="13"/>
  <c r="D122" i="13"/>
  <c r="D121" i="13"/>
  <c r="C119" i="13"/>
  <c r="C120" i="13" s="1"/>
  <c r="D120" i="13" s="1"/>
  <c r="D118" i="13"/>
  <c r="C115" i="13"/>
  <c r="C116" i="13" s="1"/>
  <c r="D114" i="13"/>
  <c r="C110" i="13"/>
  <c r="D110" i="13" s="1"/>
  <c r="D109" i="13"/>
  <c r="C107" i="13"/>
  <c r="C108" i="13" s="1"/>
  <c r="D108" i="13" s="1"/>
  <c r="D106" i="13"/>
  <c r="C105" i="13"/>
  <c r="D105" i="13" s="1"/>
  <c r="D104" i="13"/>
  <c r="C102" i="13"/>
  <c r="D102" i="13" s="1"/>
  <c r="D101" i="13"/>
  <c r="C99" i="13"/>
  <c r="D99" i="13" s="1"/>
  <c r="D98" i="13"/>
  <c r="C97" i="13"/>
  <c r="D97" i="13" s="1"/>
  <c r="D96" i="13"/>
  <c r="C94" i="13"/>
  <c r="D94" i="13" s="1"/>
  <c r="D93" i="13"/>
  <c r="C92" i="13"/>
  <c r="D92" i="13" s="1"/>
  <c r="D91" i="13"/>
  <c r="C88" i="13"/>
  <c r="D88" i="13" s="1"/>
  <c r="D87" i="13"/>
  <c r="C79" i="13"/>
  <c r="D79" i="13" s="1"/>
  <c r="D78" i="13"/>
  <c r="D77" i="13"/>
  <c r="D76" i="13"/>
  <c r="D75" i="13"/>
  <c r="C70" i="13"/>
  <c r="C71" i="13" s="1"/>
  <c r="D69" i="13"/>
  <c r="C66" i="13"/>
  <c r="C67" i="13" s="1"/>
  <c r="D65" i="13"/>
  <c r="C64" i="13"/>
  <c r="D64" i="13" s="1"/>
  <c r="D63" i="13"/>
  <c r="C33" i="13"/>
  <c r="C34" i="13" s="1"/>
  <c r="D32" i="13"/>
  <c r="C29" i="13"/>
  <c r="D29" i="13" s="1"/>
  <c r="D28" i="13"/>
  <c r="C23" i="13"/>
  <c r="C24" i="13" s="1"/>
  <c r="C25" i="13" s="1"/>
  <c r="D22" i="13"/>
  <c r="C17" i="13"/>
  <c r="C18" i="13" s="1"/>
  <c r="D16" i="13"/>
  <c r="C14" i="13"/>
  <c r="D14" i="13" s="1"/>
  <c r="D13" i="13"/>
  <c r="C10" i="13"/>
  <c r="C11" i="13" s="1"/>
  <c r="D9" i="13"/>
  <c r="C7" i="13"/>
  <c r="C8" i="13" s="1"/>
  <c r="D8" i="13" s="1"/>
  <c r="D6" i="13"/>
  <c r="C4" i="13"/>
  <c r="D4" i="13" s="1"/>
  <c r="D3" i="13"/>
  <c r="D165" i="10"/>
  <c r="D166" i="10"/>
  <c r="D167" i="10"/>
  <c r="D168" i="10"/>
  <c r="D169" i="10"/>
  <c r="C30" i="13" l="1"/>
  <c r="C31" i="13" s="1"/>
  <c r="D31" i="13" s="1"/>
  <c r="C12" i="14"/>
  <c r="D12" i="14" s="1"/>
  <c r="C116" i="16"/>
  <c r="D115" i="16"/>
  <c r="C56" i="16"/>
  <c r="D55" i="16"/>
  <c r="C156" i="16"/>
  <c r="D155" i="16"/>
  <c r="D163" i="15"/>
  <c r="C11" i="15"/>
  <c r="D11" i="15" s="1"/>
  <c r="C165" i="15"/>
  <c r="D165" i="15" s="1"/>
  <c r="D164" i="15"/>
  <c r="C154" i="15"/>
  <c r="D153" i="15"/>
  <c r="C148" i="15"/>
  <c r="D147" i="15"/>
  <c r="C115" i="15"/>
  <c r="D114" i="15"/>
  <c r="C55" i="15"/>
  <c r="D55" i="15" s="1"/>
  <c r="C45" i="15"/>
  <c r="D45" i="15" s="1"/>
  <c r="D140" i="14"/>
  <c r="D30" i="14"/>
  <c r="D84" i="14"/>
  <c r="D162" i="14"/>
  <c r="C163" i="14"/>
  <c r="D163" i="14" s="1"/>
  <c r="C27" i="14"/>
  <c r="D27" i="14" s="1"/>
  <c r="D26" i="14"/>
  <c r="C174" i="14"/>
  <c r="D173" i="14"/>
  <c r="C36" i="14"/>
  <c r="D35" i="14"/>
  <c r="D87" i="14"/>
  <c r="C88" i="14"/>
  <c r="C70" i="14"/>
  <c r="D70" i="14" s="1"/>
  <c r="D69" i="14"/>
  <c r="C158" i="14"/>
  <c r="D158" i="14" s="1"/>
  <c r="D157" i="14"/>
  <c r="C149" i="14"/>
  <c r="D148" i="14"/>
  <c r="D131" i="14"/>
  <c r="C132" i="14"/>
  <c r="C76" i="14"/>
  <c r="D74" i="14"/>
  <c r="D141" i="14"/>
  <c r="C142" i="14"/>
  <c r="D18" i="14"/>
  <c r="C19" i="14"/>
  <c r="D23" i="13"/>
  <c r="D70" i="13"/>
  <c r="C5" i="13"/>
  <c r="D5" i="13" s="1"/>
  <c r="D119" i="13"/>
  <c r="C157" i="13"/>
  <c r="C158" i="13" s="1"/>
  <c r="D158" i="13" s="1"/>
  <c r="C80" i="13"/>
  <c r="C81" i="13" s="1"/>
  <c r="C82" i="13" s="1"/>
  <c r="D10" i="13"/>
  <c r="C143" i="13"/>
  <c r="C144" i="13" s="1"/>
  <c r="C145" i="13" s="1"/>
  <c r="D167" i="13"/>
  <c r="C126" i="13"/>
  <c r="C127" i="13" s="1"/>
  <c r="C89" i="13"/>
  <c r="D89" i="13" s="1"/>
  <c r="C134" i="13"/>
  <c r="C100" i="13"/>
  <c r="D100" i="13" s="1"/>
  <c r="D151" i="13"/>
  <c r="D7" i="13"/>
  <c r="C15" i="13"/>
  <c r="D15" i="13" s="1"/>
  <c r="C95" i="13"/>
  <c r="D95" i="13" s="1"/>
  <c r="D17" i="13"/>
  <c r="D30" i="13"/>
  <c r="C111" i="13"/>
  <c r="C117" i="13"/>
  <c r="D117" i="13" s="1"/>
  <c r="D116" i="13"/>
  <c r="C170" i="13"/>
  <c r="D169" i="13"/>
  <c r="C26" i="13"/>
  <c r="D25" i="13"/>
  <c r="C68" i="13"/>
  <c r="D68" i="13" s="1"/>
  <c r="D67" i="13"/>
  <c r="D18" i="13"/>
  <c r="C19" i="13"/>
  <c r="D81" i="13"/>
  <c r="C12" i="13"/>
  <c r="D12" i="13" s="1"/>
  <c r="D11" i="13"/>
  <c r="C72" i="13"/>
  <c r="D71" i="13"/>
  <c r="C128" i="13"/>
  <c r="D127" i="13"/>
  <c r="C35" i="13"/>
  <c r="D34" i="13"/>
  <c r="D24" i="13"/>
  <c r="D33" i="13"/>
  <c r="D66" i="13"/>
  <c r="D107" i="13"/>
  <c r="D152" i="13"/>
  <c r="D115" i="13"/>
  <c r="D168" i="13"/>
  <c r="D205" i="10"/>
  <c r="D204" i="10"/>
  <c r="D203" i="10"/>
  <c r="D202" i="10"/>
  <c r="D201" i="10"/>
  <c r="D200" i="10"/>
  <c r="D199" i="10"/>
  <c r="D198" i="10"/>
  <c r="D197" i="10"/>
  <c r="D196" i="10"/>
  <c r="D195" i="10"/>
  <c r="D194" i="10"/>
  <c r="D192" i="10"/>
  <c r="D191" i="10"/>
  <c r="D190" i="10"/>
  <c r="D189" i="10"/>
  <c r="D188" i="10"/>
  <c r="D187" i="10"/>
  <c r="D186" i="10"/>
  <c r="D185" i="10"/>
  <c r="D184" i="10"/>
  <c r="C172" i="10"/>
  <c r="C173" i="10" s="1"/>
  <c r="D171" i="10"/>
  <c r="D164" i="10"/>
  <c r="C161" i="10"/>
  <c r="D161" i="10" s="1"/>
  <c r="D160" i="10"/>
  <c r="C156" i="10"/>
  <c r="C157" i="10" s="1"/>
  <c r="D155" i="10"/>
  <c r="C154" i="10"/>
  <c r="D154" i="10" s="1"/>
  <c r="D153" i="10"/>
  <c r="C147" i="10"/>
  <c r="D147" i="10" s="1"/>
  <c r="D146" i="10"/>
  <c r="C138" i="10"/>
  <c r="C139" i="10" s="1"/>
  <c r="D137" i="10"/>
  <c r="C130" i="10"/>
  <c r="D129" i="10"/>
  <c r="C127" i="10"/>
  <c r="D127" i="10" s="1"/>
  <c r="D126" i="10"/>
  <c r="D125" i="10"/>
  <c r="C123" i="10"/>
  <c r="C124" i="10" s="1"/>
  <c r="D124" i="10" s="1"/>
  <c r="D122" i="10"/>
  <c r="C119" i="10"/>
  <c r="D118" i="10"/>
  <c r="C114" i="10"/>
  <c r="D114" i="10" s="1"/>
  <c r="D113" i="10"/>
  <c r="C111" i="10"/>
  <c r="D110" i="10"/>
  <c r="C109" i="10"/>
  <c r="D109" i="10" s="1"/>
  <c r="D108" i="10"/>
  <c r="C106" i="10"/>
  <c r="D106" i="10" s="1"/>
  <c r="D105" i="10"/>
  <c r="C103" i="10"/>
  <c r="D103" i="10" s="1"/>
  <c r="D102" i="10"/>
  <c r="C101" i="10"/>
  <c r="D101" i="10" s="1"/>
  <c r="D100" i="10"/>
  <c r="C98" i="10"/>
  <c r="D98" i="10" s="1"/>
  <c r="D97" i="10"/>
  <c r="D96" i="10"/>
  <c r="C96" i="10"/>
  <c r="D95" i="10"/>
  <c r="C92" i="10"/>
  <c r="D92" i="10" s="1"/>
  <c r="D91" i="10"/>
  <c r="C88" i="10"/>
  <c r="C89" i="10" s="1"/>
  <c r="D87" i="10"/>
  <c r="C79" i="10"/>
  <c r="D79" i="10" s="1"/>
  <c r="D78" i="10"/>
  <c r="D77" i="10"/>
  <c r="D76" i="10"/>
  <c r="D75" i="10"/>
  <c r="C70" i="10"/>
  <c r="C71" i="10" s="1"/>
  <c r="D71" i="10" s="1"/>
  <c r="D69" i="10"/>
  <c r="C66" i="10"/>
  <c r="D65" i="10"/>
  <c r="C64" i="10"/>
  <c r="D64" i="10" s="1"/>
  <c r="D63" i="10"/>
  <c r="C33" i="10"/>
  <c r="D33" i="10" s="1"/>
  <c r="D32" i="10"/>
  <c r="C29" i="10"/>
  <c r="D28" i="10"/>
  <c r="C23" i="10"/>
  <c r="D22" i="10"/>
  <c r="C17" i="10"/>
  <c r="D17" i="10" s="1"/>
  <c r="D16" i="10"/>
  <c r="C14" i="10"/>
  <c r="D13" i="10"/>
  <c r="C10" i="10"/>
  <c r="D10" i="10" s="1"/>
  <c r="D9" i="10"/>
  <c r="C7" i="10"/>
  <c r="D6" i="10"/>
  <c r="C4" i="10"/>
  <c r="C5" i="10" s="1"/>
  <c r="D5" i="10" s="1"/>
  <c r="D3" i="10"/>
  <c r="D157" i="13" l="1"/>
  <c r="C157" i="16"/>
  <c r="D157" i="16" s="1"/>
  <c r="D156" i="16"/>
  <c r="D56" i="16"/>
  <c r="C57" i="16"/>
  <c r="C117" i="16"/>
  <c r="D116" i="16"/>
  <c r="C12" i="15"/>
  <c r="D12" i="15" s="1"/>
  <c r="C116" i="15"/>
  <c r="D115" i="15"/>
  <c r="C149" i="15"/>
  <c r="D149" i="15" s="1"/>
  <c r="D148" i="15"/>
  <c r="C56" i="15"/>
  <c r="D56" i="15" s="1"/>
  <c r="C155" i="15"/>
  <c r="D154" i="15"/>
  <c r="C20" i="14"/>
  <c r="D19" i="14"/>
  <c r="D76" i="14"/>
  <c r="C77" i="14"/>
  <c r="D77" i="14" s="1"/>
  <c r="C150" i="14"/>
  <c r="D149" i="14"/>
  <c r="C37" i="14"/>
  <c r="D36" i="14"/>
  <c r="C143" i="14"/>
  <c r="D142" i="14"/>
  <c r="C133" i="14"/>
  <c r="D132" i="14"/>
  <c r="C89" i="14"/>
  <c r="D88" i="14"/>
  <c r="C175" i="14"/>
  <c r="D174" i="14"/>
  <c r="D130" i="10"/>
  <c r="C131" i="10"/>
  <c r="D23" i="10"/>
  <c r="C24" i="10"/>
  <c r="C140" i="10"/>
  <c r="D139" i="10"/>
  <c r="D143" i="13"/>
  <c r="D144" i="13"/>
  <c r="D123" i="10"/>
  <c r="D126" i="13"/>
  <c r="D80" i="13"/>
  <c r="C135" i="13"/>
  <c r="D134" i="13"/>
  <c r="C112" i="13"/>
  <c r="D112" i="13" s="1"/>
  <c r="D111" i="13"/>
  <c r="C73" i="13"/>
  <c r="D72" i="13"/>
  <c r="C36" i="13"/>
  <c r="D35" i="13"/>
  <c r="C27" i="13"/>
  <c r="D27" i="13" s="1"/>
  <c r="D26" i="13"/>
  <c r="C146" i="13"/>
  <c r="D145" i="13"/>
  <c r="D19" i="13"/>
  <c r="C20" i="13"/>
  <c r="D82" i="13"/>
  <c r="C83" i="13"/>
  <c r="C171" i="13"/>
  <c r="D170" i="13"/>
  <c r="C129" i="13"/>
  <c r="D128" i="13"/>
  <c r="C30" i="10"/>
  <c r="D30" i="10" s="1"/>
  <c r="D29" i="10"/>
  <c r="C148" i="10"/>
  <c r="C128" i="10"/>
  <c r="D128" i="10" s="1"/>
  <c r="C34" i="10"/>
  <c r="D34" i="10" s="1"/>
  <c r="C80" i="10"/>
  <c r="C81" i="10" s="1"/>
  <c r="D81" i="10" s="1"/>
  <c r="D88" i="10"/>
  <c r="D172" i="10"/>
  <c r="C99" i="10"/>
  <c r="D99" i="10" s="1"/>
  <c r="C115" i="10"/>
  <c r="C116" i="10" s="1"/>
  <c r="D116" i="10" s="1"/>
  <c r="D138" i="10"/>
  <c r="C11" i="10"/>
  <c r="C162" i="10"/>
  <c r="C163" i="10" s="1"/>
  <c r="D163" i="10" s="1"/>
  <c r="C104" i="10"/>
  <c r="D104" i="10" s="1"/>
  <c r="C93" i="10"/>
  <c r="D93" i="10" s="1"/>
  <c r="D156" i="10"/>
  <c r="C18" i="10"/>
  <c r="C19" i="10" s="1"/>
  <c r="C90" i="10"/>
  <c r="D90" i="10" s="1"/>
  <c r="D89" i="10"/>
  <c r="C149" i="10"/>
  <c r="D148" i="10"/>
  <c r="C67" i="10"/>
  <c r="D66" i="10"/>
  <c r="C112" i="10"/>
  <c r="D112" i="10" s="1"/>
  <c r="D111" i="10"/>
  <c r="D4" i="10"/>
  <c r="D70" i="10"/>
  <c r="C158" i="10"/>
  <c r="D158" i="10" s="1"/>
  <c r="D157" i="10"/>
  <c r="C15" i="10"/>
  <c r="D15" i="10" s="1"/>
  <c r="D14" i="10"/>
  <c r="C72" i="10"/>
  <c r="C8" i="10"/>
  <c r="D8" i="10" s="1"/>
  <c r="D7" i="10"/>
  <c r="C120" i="10"/>
  <c r="D119" i="10"/>
  <c r="C174" i="10"/>
  <c r="D173" i="10"/>
  <c r="D198" i="9"/>
  <c r="D197" i="9"/>
  <c r="D196" i="9"/>
  <c r="D195" i="9"/>
  <c r="D194" i="9"/>
  <c r="D193" i="9"/>
  <c r="D192" i="9"/>
  <c r="D191" i="9"/>
  <c r="D190" i="9"/>
  <c r="D189" i="9"/>
  <c r="D188" i="9"/>
  <c r="D187" i="9"/>
  <c r="D185" i="9"/>
  <c r="D184" i="9"/>
  <c r="D183" i="9"/>
  <c r="D182" i="9"/>
  <c r="D181" i="9"/>
  <c r="D180" i="9"/>
  <c r="D179" i="9"/>
  <c r="D178" i="9"/>
  <c r="D177" i="9"/>
  <c r="C166" i="9"/>
  <c r="C165" i="9"/>
  <c r="D165" i="9" s="1"/>
  <c r="D164" i="9"/>
  <c r="D162" i="9"/>
  <c r="D161" i="9"/>
  <c r="D160" i="9"/>
  <c r="C159" i="9"/>
  <c r="D159" i="9" s="1"/>
  <c r="D158" i="9"/>
  <c r="C155" i="9"/>
  <c r="D155" i="9" s="1"/>
  <c r="D154" i="9"/>
  <c r="C150" i="9"/>
  <c r="D150" i="9" s="1"/>
  <c r="D149" i="9"/>
  <c r="C148" i="9"/>
  <c r="D148" i="9" s="1"/>
  <c r="D147" i="9"/>
  <c r="C141" i="9"/>
  <c r="C142" i="9" s="1"/>
  <c r="D140" i="9"/>
  <c r="C133" i="9"/>
  <c r="C134" i="9" s="1"/>
  <c r="D134" i="9" s="1"/>
  <c r="D132" i="9"/>
  <c r="C126" i="9"/>
  <c r="D126" i="9" s="1"/>
  <c r="D125" i="9"/>
  <c r="C123" i="9"/>
  <c r="D123" i="9" s="1"/>
  <c r="D122" i="9"/>
  <c r="D121" i="9"/>
  <c r="C119" i="9"/>
  <c r="C120" i="9" s="1"/>
  <c r="D120" i="9" s="1"/>
  <c r="D118" i="9"/>
  <c r="C115" i="9"/>
  <c r="D114" i="9"/>
  <c r="C110" i="9"/>
  <c r="D110" i="9" s="1"/>
  <c r="D109" i="9"/>
  <c r="C107" i="9"/>
  <c r="D106" i="9"/>
  <c r="C105" i="9"/>
  <c r="D105" i="9" s="1"/>
  <c r="D104" i="9"/>
  <c r="C102" i="9"/>
  <c r="D102" i="9" s="1"/>
  <c r="D101" i="9"/>
  <c r="C99" i="9"/>
  <c r="D99" i="9" s="1"/>
  <c r="D98" i="9"/>
  <c r="C97" i="9"/>
  <c r="D97" i="9" s="1"/>
  <c r="D96" i="9"/>
  <c r="C95" i="9"/>
  <c r="D95" i="9" s="1"/>
  <c r="C94" i="9"/>
  <c r="D94" i="9" s="1"/>
  <c r="D93" i="9"/>
  <c r="C92" i="9"/>
  <c r="D92" i="9" s="1"/>
  <c r="D91" i="9"/>
  <c r="C88" i="9"/>
  <c r="D88" i="9" s="1"/>
  <c r="D87" i="9"/>
  <c r="C84" i="9"/>
  <c r="C85" i="9" s="1"/>
  <c r="D83" i="9"/>
  <c r="C75" i="9"/>
  <c r="D75" i="9" s="1"/>
  <c r="D74" i="9"/>
  <c r="D73" i="9"/>
  <c r="D72" i="9"/>
  <c r="D71" i="9"/>
  <c r="C66" i="9"/>
  <c r="C67" i="9" s="1"/>
  <c r="D65" i="9"/>
  <c r="C62" i="9"/>
  <c r="C63" i="9" s="1"/>
  <c r="C64" i="9" s="1"/>
  <c r="D64" i="9" s="1"/>
  <c r="D61" i="9"/>
  <c r="C60" i="9"/>
  <c r="D60" i="9" s="1"/>
  <c r="D59" i="9"/>
  <c r="C29" i="9"/>
  <c r="C30" i="9" s="1"/>
  <c r="C31" i="9" s="1"/>
  <c r="D28" i="9"/>
  <c r="C25" i="9"/>
  <c r="C26" i="9" s="1"/>
  <c r="D24" i="9"/>
  <c r="C23" i="9"/>
  <c r="D23" i="9" s="1"/>
  <c r="D22" i="9"/>
  <c r="C17" i="9"/>
  <c r="D17" i="9" s="1"/>
  <c r="D16" i="9"/>
  <c r="C14" i="9"/>
  <c r="C15" i="9" s="1"/>
  <c r="D15" i="9" s="1"/>
  <c r="D13" i="9"/>
  <c r="C10" i="9"/>
  <c r="D10" i="9" s="1"/>
  <c r="D9" i="9"/>
  <c r="C7" i="9"/>
  <c r="C8" i="9" s="1"/>
  <c r="D8" i="9" s="1"/>
  <c r="D6" i="9"/>
  <c r="C4" i="9"/>
  <c r="C5" i="9" s="1"/>
  <c r="D5" i="9" s="1"/>
  <c r="D3" i="9"/>
  <c r="D121" i="8"/>
  <c r="D198" i="8"/>
  <c r="D197" i="8"/>
  <c r="D196" i="8"/>
  <c r="D195" i="8"/>
  <c r="D194" i="8"/>
  <c r="D193" i="8"/>
  <c r="D192" i="8"/>
  <c r="D191" i="8"/>
  <c r="D190" i="8"/>
  <c r="D189" i="8"/>
  <c r="D188" i="8"/>
  <c r="D187" i="8"/>
  <c r="D185" i="8"/>
  <c r="D184" i="8"/>
  <c r="D183" i="8"/>
  <c r="D182" i="8"/>
  <c r="D181" i="8"/>
  <c r="D180" i="8"/>
  <c r="D179" i="8"/>
  <c r="D178" i="8"/>
  <c r="D177" i="8"/>
  <c r="C165" i="8"/>
  <c r="D164" i="8"/>
  <c r="D162" i="8"/>
  <c r="D161" i="8"/>
  <c r="D160" i="8"/>
  <c r="C159" i="8"/>
  <c r="D159" i="8" s="1"/>
  <c r="D158" i="8"/>
  <c r="C155" i="8"/>
  <c r="C156" i="8" s="1"/>
  <c r="C157" i="8" s="1"/>
  <c r="D157" i="8" s="1"/>
  <c r="D154" i="8"/>
  <c r="C150" i="8"/>
  <c r="C151" i="8" s="1"/>
  <c r="D149" i="8"/>
  <c r="C148" i="8"/>
  <c r="D148" i="8" s="1"/>
  <c r="D147" i="8"/>
  <c r="C141" i="8"/>
  <c r="D140" i="8"/>
  <c r="C133" i="8"/>
  <c r="C134" i="8" s="1"/>
  <c r="C135" i="8" s="1"/>
  <c r="D132" i="8"/>
  <c r="C126" i="8"/>
  <c r="D125" i="8"/>
  <c r="C123" i="8"/>
  <c r="C124" i="8" s="1"/>
  <c r="D124" i="8" s="1"/>
  <c r="D122" i="8"/>
  <c r="C119" i="8"/>
  <c r="D119" i="8" s="1"/>
  <c r="D118" i="8"/>
  <c r="C115" i="8"/>
  <c r="C116" i="8" s="1"/>
  <c r="C117" i="8" s="1"/>
  <c r="D117" i="8" s="1"/>
  <c r="D114" i="8"/>
  <c r="C110" i="8"/>
  <c r="D109" i="8"/>
  <c r="C107" i="8"/>
  <c r="C108" i="8" s="1"/>
  <c r="D108" i="8" s="1"/>
  <c r="D106" i="8"/>
  <c r="C105" i="8"/>
  <c r="D105" i="8" s="1"/>
  <c r="D104" i="8"/>
  <c r="C102" i="8"/>
  <c r="D102" i="8" s="1"/>
  <c r="D101" i="8"/>
  <c r="C99" i="8"/>
  <c r="D98" i="8"/>
  <c r="C97" i="8"/>
  <c r="D97" i="8" s="1"/>
  <c r="D96" i="8"/>
  <c r="C94" i="8"/>
  <c r="D93" i="8"/>
  <c r="C92" i="8"/>
  <c r="D92" i="8" s="1"/>
  <c r="D91" i="8"/>
  <c r="C88" i="8"/>
  <c r="D87" i="8"/>
  <c r="C84" i="8"/>
  <c r="C85" i="8" s="1"/>
  <c r="C86" i="8" s="1"/>
  <c r="D86" i="8" s="1"/>
  <c r="D83" i="8"/>
  <c r="C75" i="8"/>
  <c r="D74" i="8"/>
  <c r="D73" i="8"/>
  <c r="D72" i="8"/>
  <c r="D71" i="8"/>
  <c r="C66" i="8"/>
  <c r="D66" i="8" s="1"/>
  <c r="D65" i="8"/>
  <c r="C62" i="8"/>
  <c r="D62" i="8" s="1"/>
  <c r="D61" i="8"/>
  <c r="C60" i="8"/>
  <c r="D60" i="8" s="1"/>
  <c r="D59" i="8"/>
  <c r="C29" i="8"/>
  <c r="C30" i="8" s="1"/>
  <c r="C31" i="8" s="1"/>
  <c r="D28" i="8"/>
  <c r="C25" i="8"/>
  <c r="D25" i="8" s="1"/>
  <c r="D24" i="8"/>
  <c r="C23" i="8"/>
  <c r="D23" i="8" s="1"/>
  <c r="D22" i="8"/>
  <c r="C17" i="8"/>
  <c r="D16" i="8"/>
  <c r="C14" i="8"/>
  <c r="C15" i="8" s="1"/>
  <c r="D15" i="8" s="1"/>
  <c r="D13" i="8"/>
  <c r="C10" i="8"/>
  <c r="D9" i="8"/>
  <c r="C7" i="8"/>
  <c r="C8" i="8" s="1"/>
  <c r="D8" i="8" s="1"/>
  <c r="D6" i="8"/>
  <c r="C4" i="8"/>
  <c r="D4" i="8" s="1"/>
  <c r="D3" i="8"/>
  <c r="C118" i="16" l="1"/>
  <c r="D117" i="16"/>
  <c r="C58" i="16"/>
  <c r="D57" i="16"/>
  <c r="C117" i="15"/>
  <c r="C118" i="15" s="1"/>
  <c r="D118" i="15" s="1"/>
  <c r="D116" i="15"/>
  <c r="D155" i="15"/>
  <c r="C156" i="15"/>
  <c r="C57" i="15"/>
  <c r="D57" i="15" s="1"/>
  <c r="C176" i="14"/>
  <c r="D175" i="14"/>
  <c r="C134" i="14"/>
  <c r="D133" i="14"/>
  <c r="C38" i="14"/>
  <c r="D37" i="14"/>
  <c r="D89" i="14"/>
  <c r="C90" i="14"/>
  <c r="D90" i="14" s="1"/>
  <c r="D143" i="14"/>
  <c r="C144" i="14"/>
  <c r="C151" i="14"/>
  <c r="D150" i="14"/>
  <c r="D20" i="14"/>
  <c r="C21" i="14"/>
  <c r="D21" i="14" s="1"/>
  <c r="C25" i="10"/>
  <c r="D24" i="10"/>
  <c r="C127" i="9"/>
  <c r="C132" i="10"/>
  <c r="D131" i="10"/>
  <c r="C35" i="10"/>
  <c r="D35" i="10" s="1"/>
  <c r="C141" i="10"/>
  <c r="D140" i="10"/>
  <c r="D135" i="13"/>
  <c r="C136" i="13"/>
  <c r="C130" i="13"/>
  <c r="D129" i="13"/>
  <c r="C147" i="13"/>
  <c r="D147" i="13" s="1"/>
  <c r="D146" i="13"/>
  <c r="C172" i="13"/>
  <c r="D171" i="13"/>
  <c r="D83" i="13"/>
  <c r="C84" i="13"/>
  <c r="D36" i="13"/>
  <c r="C37" i="13"/>
  <c r="C21" i="13"/>
  <c r="D21" i="13" s="1"/>
  <c r="D20" i="13"/>
  <c r="D73" i="13"/>
  <c r="C74" i="13"/>
  <c r="D74" i="13" s="1"/>
  <c r="C31" i="10"/>
  <c r="D31" i="10" s="1"/>
  <c r="D18" i="10"/>
  <c r="C82" i="10"/>
  <c r="C83" i="10" s="1"/>
  <c r="D80" i="10"/>
  <c r="C111" i="9"/>
  <c r="C112" i="9" s="1"/>
  <c r="D112" i="9" s="1"/>
  <c r="C124" i="9"/>
  <c r="D124" i="9" s="1"/>
  <c r="D19" i="10"/>
  <c r="C20" i="10"/>
  <c r="C12" i="10"/>
  <c r="D12" i="10" s="1"/>
  <c r="D11" i="10"/>
  <c r="C151" i="9"/>
  <c r="D115" i="10"/>
  <c r="D162" i="10"/>
  <c r="C175" i="10"/>
  <c r="D174" i="10"/>
  <c r="C73" i="10"/>
  <c r="D72" i="10"/>
  <c r="C36" i="10"/>
  <c r="C121" i="10"/>
  <c r="D121" i="10" s="1"/>
  <c r="D120" i="10"/>
  <c r="C68" i="10"/>
  <c r="D68" i="10" s="1"/>
  <c r="D67" i="10"/>
  <c r="D149" i="10"/>
  <c r="C150" i="10"/>
  <c r="D31" i="9"/>
  <c r="C32" i="9"/>
  <c r="C33" i="9" s="1"/>
  <c r="C34" i="9" s="1"/>
  <c r="C35" i="9" s="1"/>
  <c r="D63" i="9"/>
  <c r="D84" i="9"/>
  <c r="C89" i="9"/>
  <c r="D89" i="9" s="1"/>
  <c r="D141" i="9"/>
  <c r="D29" i="9"/>
  <c r="C76" i="9"/>
  <c r="C77" i="9" s="1"/>
  <c r="D77" i="9" s="1"/>
  <c r="C100" i="9"/>
  <c r="D100" i="9" s="1"/>
  <c r="C156" i="9"/>
  <c r="C157" i="9" s="1"/>
  <c r="D157" i="9" s="1"/>
  <c r="D26" i="9"/>
  <c r="C27" i="9"/>
  <c r="D27" i="9" s="1"/>
  <c r="D67" i="9"/>
  <c r="C68" i="9"/>
  <c r="C116" i="9"/>
  <c r="D115" i="9"/>
  <c r="C167" i="9"/>
  <c r="D166" i="9"/>
  <c r="D66" i="9"/>
  <c r="C108" i="9"/>
  <c r="D108" i="9" s="1"/>
  <c r="D107" i="9"/>
  <c r="D119" i="9"/>
  <c r="D133" i="9"/>
  <c r="D4" i="9"/>
  <c r="D7" i="9"/>
  <c r="C11" i="9"/>
  <c r="D25" i="9"/>
  <c r="D30" i="9"/>
  <c r="D33" i="9"/>
  <c r="C128" i="9"/>
  <c r="D127" i="9"/>
  <c r="C135" i="9"/>
  <c r="C152" i="9"/>
  <c r="D152" i="9" s="1"/>
  <c r="D151" i="9"/>
  <c r="D14" i="9"/>
  <c r="C18" i="9"/>
  <c r="D62" i="9"/>
  <c r="C86" i="9"/>
  <c r="D86" i="9" s="1"/>
  <c r="D85" i="9"/>
  <c r="C143" i="9"/>
  <c r="D142" i="9"/>
  <c r="D151" i="8"/>
  <c r="C152" i="8"/>
  <c r="D152" i="8" s="1"/>
  <c r="C67" i="8"/>
  <c r="D67" i="8" s="1"/>
  <c r="D107" i="8"/>
  <c r="D7" i="8"/>
  <c r="C63" i="8"/>
  <c r="C64" i="8" s="1"/>
  <c r="D64" i="8" s="1"/>
  <c r="C26" i="8"/>
  <c r="D26" i="8" s="1"/>
  <c r="C5" i="8"/>
  <c r="D5" i="8" s="1"/>
  <c r="D123" i="8"/>
  <c r="D14" i="8"/>
  <c r="D115" i="8"/>
  <c r="C120" i="8"/>
  <c r="D120" i="8" s="1"/>
  <c r="D150" i="8"/>
  <c r="D155" i="8"/>
  <c r="D134" i="8"/>
  <c r="D85" i="8"/>
  <c r="D30" i="8"/>
  <c r="D75" i="8"/>
  <c r="C76" i="8"/>
  <c r="D88" i="8"/>
  <c r="C89" i="8"/>
  <c r="D89" i="8" s="1"/>
  <c r="D94" i="8"/>
  <c r="C95" i="8"/>
  <c r="D95" i="8" s="1"/>
  <c r="D99" i="8"/>
  <c r="C100" i="8"/>
  <c r="D100" i="8" s="1"/>
  <c r="D165" i="8"/>
  <c r="C166" i="8"/>
  <c r="D17" i="8"/>
  <c r="C18" i="8"/>
  <c r="C68" i="8"/>
  <c r="D110" i="8"/>
  <c r="C111" i="8"/>
  <c r="D141" i="8"/>
  <c r="C142" i="8"/>
  <c r="D10" i="8"/>
  <c r="C11" i="8"/>
  <c r="C32" i="8"/>
  <c r="D31" i="8"/>
  <c r="C127" i="8"/>
  <c r="D126" i="8"/>
  <c r="C136" i="8"/>
  <c r="D135" i="8"/>
  <c r="D29" i="8"/>
  <c r="D84" i="8"/>
  <c r="D116" i="8"/>
  <c r="D133" i="8"/>
  <c r="D156" i="8"/>
  <c r="D194" i="6"/>
  <c r="D193" i="6"/>
  <c r="D192" i="6"/>
  <c r="D191" i="6"/>
  <c r="D190" i="6"/>
  <c r="D189" i="6"/>
  <c r="D188" i="6"/>
  <c r="D187" i="6"/>
  <c r="D186" i="6"/>
  <c r="D185" i="6"/>
  <c r="D184" i="6"/>
  <c r="D183" i="6"/>
  <c r="D181" i="6"/>
  <c r="D180" i="6"/>
  <c r="D179" i="6"/>
  <c r="D178" i="6"/>
  <c r="D177" i="6"/>
  <c r="D176" i="6"/>
  <c r="D175" i="6"/>
  <c r="D174" i="6"/>
  <c r="D173" i="6"/>
  <c r="C161" i="6"/>
  <c r="C162" i="6" s="1"/>
  <c r="D160" i="6"/>
  <c r="D158" i="6"/>
  <c r="D157" i="6"/>
  <c r="D156" i="6"/>
  <c r="C155" i="6"/>
  <c r="D155" i="6" s="1"/>
  <c r="D154" i="6"/>
  <c r="C151" i="6"/>
  <c r="C152" i="6" s="1"/>
  <c r="D150" i="6"/>
  <c r="C147" i="6"/>
  <c r="C148" i="6" s="1"/>
  <c r="D148" i="6" s="1"/>
  <c r="D146" i="6"/>
  <c r="C145" i="6"/>
  <c r="D145" i="6" s="1"/>
  <c r="D144" i="6"/>
  <c r="C139" i="6"/>
  <c r="C140" i="6" s="1"/>
  <c r="D140" i="6" s="1"/>
  <c r="D138" i="6"/>
  <c r="C131" i="6"/>
  <c r="C132" i="6" s="1"/>
  <c r="D130" i="6"/>
  <c r="C124" i="6"/>
  <c r="C125" i="6" s="1"/>
  <c r="D123" i="6"/>
  <c r="C121" i="6"/>
  <c r="C122" i="6" s="1"/>
  <c r="D122" i="6" s="1"/>
  <c r="D120" i="6"/>
  <c r="C118" i="6"/>
  <c r="D118" i="6" s="1"/>
  <c r="D117" i="6"/>
  <c r="D114" i="6"/>
  <c r="C114" i="6"/>
  <c r="C115" i="6" s="1"/>
  <c r="D113" i="6"/>
  <c r="C109" i="6"/>
  <c r="C110" i="6" s="1"/>
  <c r="D108" i="6"/>
  <c r="C106" i="6"/>
  <c r="C107" i="6" s="1"/>
  <c r="D107" i="6" s="1"/>
  <c r="D105" i="6"/>
  <c r="C104" i="6"/>
  <c r="D104" i="6" s="1"/>
  <c r="D103" i="6"/>
  <c r="C101" i="6"/>
  <c r="D101" i="6" s="1"/>
  <c r="D100" i="6"/>
  <c r="C98" i="6"/>
  <c r="C99" i="6" s="1"/>
  <c r="D99" i="6" s="1"/>
  <c r="D97" i="6"/>
  <c r="C96" i="6"/>
  <c r="D96" i="6" s="1"/>
  <c r="D95" i="6"/>
  <c r="C93" i="6"/>
  <c r="C94" i="6" s="1"/>
  <c r="D94" i="6" s="1"/>
  <c r="D92" i="6"/>
  <c r="C91" i="6"/>
  <c r="D91" i="6" s="1"/>
  <c r="D90" i="6"/>
  <c r="C87" i="6"/>
  <c r="C88" i="6" s="1"/>
  <c r="D88" i="6" s="1"/>
  <c r="D86" i="6"/>
  <c r="C83" i="6"/>
  <c r="D83" i="6" s="1"/>
  <c r="D82" i="6"/>
  <c r="C74" i="6"/>
  <c r="C75" i="6" s="1"/>
  <c r="D73" i="6"/>
  <c r="D72" i="6"/>
  <c r="D71" i="6"/>
  <c r="D70" i="6"/>
  <c r="C65" i="6"/>
  <c r="C66" i="6" s="1"/>
  <c r="D64" i="6"/>
  <c r="C61" i="6"/>
  <c r="C62" i="6" s="1"/>
  <c r="D60" i="6"/>
  <c r="C59" i="6"/>
  <c r="D59" i="6" s="1"/>
  <c r="D58" i="6"/>
  <c r="C29" i="6"/>
  <c r="C30" i="6" s="1"/>
  <c r="C31" i="6" s="1"/>
  <c r="D28" i="6"/>
  <c r="C25" i="6"/>
  <c r="D25" i="6" s="1"/>
  <c r="D24" i="6"/>
  <c r="C23" i="6"/>
  <c r="D23" i="6" s="1"/>
  <c r="D22" i="6"/>
  <c r="C17" i="6"/>
  <c r="C18" i="6" s="1"/>
  <c r="D16" i="6"/>
  <c r="C14" i="6"/>
  <c r="C15" i="6" s="1"/>
  <c r="D15" i="6" s="1"/>
  <c r="D13" i="6"/>
  <c r="C10" i="6"/>
  <c r="D10" i="6" s="1"/>
  <c r="D9" i="6"/>
  <c r="C7" i="6"/>
  <c r="D7" i="6" s="1"/>
  <c r="D6" i="6"/>
  <c r="C4" i="6"/>
  <c r="D4" i="6" s="1"/>
  <c r="D3" i="6"/>
  <c r="C59" i="16" l="1"/>
  <c r="D58" i="16"/>
  <c r="C119" i="16"/>
  <c r="D118" i="16"/>
  <c r="C58" i="15"/>
  <c r="D58" i="15" s="1"/>
  <c r="D156" i="15"/>
  <c r="C157" i="15"/>
  <c r="D117" i="15"/>
  <c r="C152" i="14"/>
  <c r="D152" i="14" s="1"/>
  <c r="D151" i="14"/>
  <c r="C135" i="14"/>
  <c r="D134" i="14"/>
  <c r="C145" i="14"/>
  <c r="D145" i="14" s="1"/>
  <c r="D144" i="14"/>
  <c r="C39" i="14"/>
  <c r="D38" i="14"/>
  <c r="C177" i="14"/>
  <c r="D176" i="14"/>
  <c r="C133" i="10"/>
  <c r="D132" i="10"/>
  <c r="D111" i="9"/>
  <c r="C142" i="10"/>
  <c r="D141" i="10"/>
  <c r="C5" i="6"/>
  <c r="D5" i="6" s="1"/>
  <c r="C84" i="6"/>
  <c r="C85" i="6" s="1"/>
  <c r="D85" i="6" s="1"/>
  <c r="C26" i="10"/>
  <c r="D25" i="10"/>
  <c r="C137" i="13"/>
  <c r="D136" i="13"/>
  <c r="C85" i="13"/>
  <c r="D84" i="13"/>
  <c r="C173" i="13"/>
  <c r="D172" i="13"/>
  <c r="C38" i="13"/>
  <c r="D37" i="13"/>
  <c r="C131" i="13"/>
  <c r="D131" i="13" s="1"/>
  <c r="D130" i="13"/>
  <c r="D83" i="10"/>
  <c r="C84" i="10"/>
  <c r="D82" i="10"/>
  <c r="C21" i="10"/>
  <c r="D21" i="10" s="1"/>
  <c r="D20" i="10"/>
  <c r="D29" i="6"/>
  <c r="D156" i="9"/>
  <c r="D34" i="9"/>
  <c r="D32" i="9"/>
  <c r="C37" i="10"/>
  <c r="D36" i="10"/>
  <c r="C151" i="10"/>
  <c r="D150" i="10"/>
  <c r="D73" i="10"/>
  <c r="C74" i="10"/>
  <c r="D74" i="10" s="1"/>
  <c r="C176" i="10"/>
  <c r="D175" i="10"/>
  <c r="D76" i="9"/>
  <c r="C78" i="9"/>
  <c r="C79" i="9" s="1"/>
  <c r="C144" i="9"/>
  <c r="D143" i="9"/>
  <c r="C19" i="9"/>
  <c r="D18" i="9"/>
  <c r="C136" i="9"/>
  <c r="D135" i="9"/>
  <c r="D11" i="9"/>
  <c r="C12" i="9"/>
  <c r="D12" i="9" s="1"/>
  <c r="C117" i="9"/>
  <c r="D117" i="9" s="1"/>
  <c r="D116" i="9"/>
  <c r="C36" i="9"/>
  <c r="D35" i="9"/>
  <c r="D128" i="9"/>
  <c r="C129" i="9"/>
  <c r="C69" i="9"/>
  <c r="D68" i="9"/>
  <c r="C168" i="9"/>
  <c r="D167" i="9"/>
  <c r="C27" i="8"/>
  <c r="D27" i="8" s="1"/>
  <c r="D63" i="8"/>
  <c r="D142" i="8"/>
  <c r="C143" i="8"/>
  <c r="C144" i="8" s="1"/>
  <c r="D68" i="8"/>
  <c r="C69" i="8"/>
  <c r="D166" i="8"/>
  <c r="C167" i="8"/>
  <c r="D76" i="8"/>
  <c r="C77" i="8"/>
  <c r="C137" i="8"/>
  <c r="D136" i="8"/>
  <c r="C33" i="8"/>
  <c r="D32" i="8"/>
  <c r="D127" i="8"/>
  <c r="C128" i="8"/>
  <c r="D11" i="8"/>
  <c r="C12" i="8"/>
  <c r="D12" i="8" s="1"/>
  <c r="D111" i="8"/>
  <c r="C112" i="8"/>
  <c r="D112" i="8" s="1"/>
  <c r="D18" i="8"/>
  <c r="C19" i="8"/>
  <c r="D66" i="6"/>
  <c r="C67" i="6"/>
  <c r="D67" i="6" s="1"/>
  <c r="D162" i="6"/>
  <c r="C163" i="6"/>
  <c r="C164" i="6" s="1"/>
  <c r="C165" i="6" s="1"/>
  <c r="C133" i="6"/>
  <c r="D133" i="6" s="1"/>
  <c r="D132" i="6"/>
  <c r="C11" i="6"/>
  <c r="C12" i="6" s="1"/>
  <c r="D12" i="6" s="1"/>
  <c r="D65" i="6"/>
  <c r="D131" i="6"/>
  <c r="D147" i="6"/>
  <c r="D30" i="6"/>
  <c r="D139" i="6"/>
  <c r="D151" i="6"/>
  <c r="D161" i="6"/>
  <c r="C116" i="6"/>
  <c r="D116" i="6" s="1"/>
  <c r="D115" i="6"/>
  <c r="C63" i="6"/>
  <c r="D63" i="6" s="1"/>
  <c r="D62" i="6"/>
  <c r="D164" i="6"/>
  <c r="C19" i="6"/>
  <c r="D18" i="6"/>
  <c r="C32" i="6"/>
  <c r="D31" i="6"/>
  <c r="C76" i="6"/>
  <c r="D75" i="6"/>
  <c r="C111" i="6"/>
  <c r="D111" i="6" s="1"/>
  <c r="D110" i="6"/>
  <c r="C126" i="6"/>
  <c r="D125" i="6"/>
  <c r="C153" i="6"/>
  <c r="D153" i="6" s="1"/>
  <c r="D152" i="6"/>
  <c r="C26" i="6"/>
  <c r="C141" i="6"/>
  <c r="C8" i="6"/>
  <c r="D8" i="6" s="1"/>
  <c r="D17" i="6"/>
  <c r="D74" i="6"/>
  <c r="D87" i="6"/>
  <c r="D93" i="6"/>
  <c r="D98" i="6"/>
  <c r="D109" i="6"/>
  <c r="D124" i="6"/>
  <c r="D163" i="6"/>
  <c r="C119" i="6"/>
  <c r="D119" i="6" s="1"/>
  <c r="D14" i="6"/>
  <c r="D61" i="6"/>
  <c r="D84" i="6"/>
  <c r="D106" i="6"/>
  <c r="D121" i="6"/>
  <c r="C4" i="3"/>
  <c r="C5" i="3" s="1"/>
  <c r="D5" i="3" s="1"/>
  <c r="H36" i="5"/>
  <c r="H53" i="5"/>
  <c r="H52" i="5"/>
  <c r="H51" i="5"/>
  <c r="H50" i="5"/>
  <c r="H49" i="5"/>
  <c r="H48" i="5"/>
  <c r="H47" i="5"/>
  <c r="H6" i="5"/>
  <c r="H35" i="5"/>
  <c r="H34" i="5"/>
  <c r="H33" i="5"/>
  <c r="H32" i="5"/>
  <c r="H31" i="5"/>
  <c r="H30" i="5"/>
  <c r="H29" i="5"/>
  <c r="H28" i="5"/>
  <c r="H15" i="5"/>
  <c r="H14" i="5"/>
  <c r="D78" i="9" l="1"/>
  <c r="D11" i="6"/>
  <c r="C120" i="16"/>
  <c r="D120" i="16" s="1"/>
  <c r="D119" i="16"/>
  <c r="C60" i="16"/>
  <c r="D59" i="16"/>
  <c r="C119" i="15"/>
  <c r="C158" i="15"/>
  <c r="D158" i="15" s="1"/>
  <c r="D157" i="15"/>
  <c r="C59" i="15"/>
  <c r="D59" i="15" s="1"/>
  <c r="C40" i="14"/>
  <c r="D39" i="14"/>
  <c r="D135" i="14"/>
  <c r="C136" i="14"/>
  <c r="D136" i="14" s="1"/>
  <c r="C178" i="14"/>
  <c r="D177" i="14"/>
  <c r="C27" i="10"/>
  <c r="D27" i="10" s="1"/>
  <c r="D26" i="10"/>
  <c r="C143" i="10"/>
  <c r="D142" i="10"/>
  <c r="C134" i="6"/>
  <c r="C134" i="10"/>
  <c r="D133" i="10"/>
  <c r="D137" i="13"/>
  <c r="C138" i="13"/>
  <c r="C39" i="13"/>
  <c r="D38" i="13"/>
  <c r="C174" i="13"/>
  <c r="D173" i="13"/>
  <c r="C86" i="13"/>
  <c r="D86" i="13" s="1"/>
  <c r="D85" i="13"/>
  <c r="C85" i="10"/>
  <c r="D84" i="10"/>
  <c r="D4" i="3"/>
  <c r="D151" i="10"/>
  <c r="C152" i="10"/>
  <c r="D152" i="10" s="1"/>
  <c r="C38" i="10"/>
  <c r="D37" i="10"/>
  <c r="C177" i="10"/>
  <c r="D176" i="10"/>
  <c r="C130" i="9"/>
  <c r="D129" i="9"/>
  <c r="C169" i="9"/>
  <c r="D168" i="9"/>
  <c r="D79" i="9"/>
  <c r="C80" i="9"/>
  <c r="D19" i="9"/>
  <c r="C20" i="9"/>
  <c r="D69" i="9"/>
  <c r="C70" i="9"/>
  <c r="D70" i="9" s="1"/>
  <c r="C37" i="9"/>
  <c r="D36" i="9"/>
  <c r="D136" i="9"/>
  <c r="C137" i="9"/>
  <c r="C145" i="9"/>
  <c r="D144" i="9"/>
  <c r="C145" i="8"/>
  <c r="D144" i="8"/>
  <c r="D19" i="8"/>
  <c r="C20" i="8"/>
  <c r="D69" i="8"/>
  <c r="C70" i="8"/>
  <c r="D70" i="8" s="1"/>
  <c r="C34" i="8"/>
  <c r="D33" i="8"/>
  <c r="C78" i="8"/>
  <c r="D77" i="8"/>
  <c r="D128" i="8"/>
  <c r="C129" i="8"/>
  <c r="D167" i="8"/>
  <c r="C168" i="8"/>
  <c r="D143" i="8"/>
  <c r="C138" i="8"/>
  <c r="D137" i="8"/>
  <c r="C68" i="6"/>
  <c r="C69" i="6" s="1"/>
  <c r="D69" i="6" s="1"/>
  <c r="C127" i="6"/>
  <c r="D126" i="6"/>
  <c r="C20" i="6"/>
  <c r="D19" i="6"/>
  <c r="C166" i="6"/>
  <c r="D165" i="6"/>
  <c r="C27" i="6"/>
  <c r="D27" i="6" s="1"/>
  <c r="D26" i="6"/>
  <c r="C142" i="6"/>
  <c r="D141" i="6"/>
  <c r="C77" i="6"/>
  <c r="D76" i="6"/>
  <c r="C135" i="6"/>
  <c r="D134" i="6"/>
  <c r="C33" i="6"/>
  <c r="D32" i="6"/>
  <c r="H56" i="5"/>
  <c r="H55" i="5"/>
  <c r="H44" i="5"/>
  <c r="H43" i="5"/>
  <c r="H42" i="5"/>
  <c r="H40" i="5"/>
  <c r="H38" i="5"/>
  <c r="H26" i="5"/>
  <c r="H25" i="5"/>
  <c r="H23" i="5"/>
  <c r="H22" i="5"/>
  <c r="H21" i="5"/>
  <c r="H12" i="5"/>
  <c r="H10" i="5"/>
  <c r="H11" i="5"/>
  <c r="H8" i="5"/>
  <c r="H7" i="5"/>
  <c r="H18" i="5"/>
  <c r="H19" i="5"/>
  <c r="H17" i="5"/>
  <c r="D157" i="3"/>
  <c r="D158" i="3"/>
  <c r="D156" i="3"/>
  <c r="D154" i="3"/>
  <c r="C155" i="3"/>
  <c r="D155" i="3" s="1"/>
  <c r="D150" i="3"/>
  <c r="C151" i="3"/>
  <c r="C152" i="3" s="1"/>
  <c r="D152" i="3" s="1"/>
  <c r="D58" i="3"/>
  <c r="D6" i="3"/>
  <c r="C7" i="3"/>
  <c r="C8" i="3" s="1"/>
  <c r="D8" i="3" s="1"/>
  <c r="D86" i="3"/>
  <c r="C87" i="3"/>
  <c r="D87" i="3" s="1"/>
  <c r="D82" i="3"/>
  <c r="C83" i="3"/>
  <c r="D83" i="3" s="1"/>
  <c r="D73" i="3"/>
  <c r="C74" i="3"/>
  <c r="C75" i="3" s="1"/>
  <c r="D71" i="3"/>
  <c r="D72" i="3"/>
  <c r="D70" i="3"/>
  <c r="D64" i="3"/>
  <c r="C65" i="3"/>
  <c r="D65" i="3" s="1"/>
  <c r="D60" i="3"/>
  <c r="C61" i="3"/>
  <c r="C62" i="3" s="1"/>
  <c r="C59" i="3"/>
  <c r="D59" i="3" s="1"/>
  <c r="D28" i="3"/>
  <c r="C29" i="3"/>
  <c r="D29" i="3" s="1"/>
  <c r="D24" i="3"/>
  <c r="C25" i="3"/>
  <c r="C26" i="3" s="1"/>
  <c r="D9" i="3"/>
  <c r="D13" i="3"/>
  <c r="C14" i="3"/>
  <c r="C15" i="3" s="1"/>
  <c r="D15" i="3" s="1"/>
  <c r="C10" i="3"/>
  <c r="C11" i="3" s="1"/>
  <c r="D193" i="3"/>
  <c r="D194" i="3"/>
  <c r="D192" i="3"/>
  <c r="D22" i="3"/>
  <c r="C23" i="3"/>
  <c r="D23" i="3" s="1"/>
  <c r="C17" i="3"/>
  <c r="D17" i="3" s="1"/>
  <c r="D16" i="3"/>
  <c r="D3" i="3"/>
  <c r="D191" i="3"/>
  <c r="D184" i="3"/>
  <c r="D185" i="3"/>
  <c r="D186" i="3"/>
  <c r="D187" i="3"/>
  <c r="D188" i="3"/>
  <c r="D189" i="3"/>
  <c r="D190" i="3"/>
  <c r="D183" i="3"/>
  <c r="D180" i="3"/>
  <c r="D181" i="3"/>
  <c r="D179" i="3"/>
  <c r="D177" i="3"/>
  <c r="D178" i="3"/>
  <c r="D176" i="3"/>
  <c r="D174" i="3"/>
  <c r="D175" i="3"/>
  <c r="D173" i="3"/>
  <c r="D160" i="3"/>
  <c r="D146" i="3"/>
  <c r="D144" i="3"/>
  <c r="D138" i="3"/>
  <c r="D130" i="3"/>
  <c r="D123" i="3"/>
  <c r="D120" i="3"/>
  <c r="D117" i="3"/>
  <c r="D113" i="3"/>
  <c r="D108" i="3"/>
  <c r="D105" i="3"/>
  <c r="D103" i="3"/>
  <c r="D100" i="3"/>
  <c r="D97" i="3"/>
  <c r="D95" i="3"/>
  <c r="D92" i="3"/>
  <c r="D90" i="3"/>
  <c r="C161" i="3"/>
  <c r="D161" i="3" s="1"/>
  <c r="C147" i="3"/>
  <c r="C148" i="3" s="1"/>
  <c r="D148" i="3" s="1"/>
  <c r="C145" i="3"/>
  <c r="D145" i="3" s="1"/>
  <c r="C139" i="3"/>
  <c r="D139" i="3" s="1"/>
  <c r="C131" i="3"/>
  <c r="C132" i="3" s="1"/>
  <c r="D132" i="3" s="1"/>
  <c r="C121" i="3"/>
  <c r="C122" i="3" s="1"/>
  <c r="D122" i="3" s="1"/>
  <c r="C104" i="3"/>
  <c r="D104" i="3" s="1"/>
  <c r="C91" i="3"/>
  <c r="D91" i="3" s="1"/>
  <c r="C114" i="3"/>
  <c r="C115" i="3" s="1"/>
  <c r="D115" i="3" s="1"/>
  <c r="C124" i="3"/>
  <c r="D124" i="3" s="1"/>
  <c r="C118" i="3"/>
  <c r="C119" i="3" s="1"/>
  <c r="D119" i="3" s="1"/>
  <c r="D60" i="16" l="1"/>
  <c r="C61" i="16"/>
  <c r="C120" i="15"/>
  <c r="D119" i="15"/>
  <c r="C60" i="15"/>
  <c r="D60" i="15" s="1"/>
  <c r="C179" i="14"/>
  <c r="D178" i="14"/>
  <c r="D40" i="14"/>
  <c r="C41" i="14"/>
  <c r="C144" i="10"/>
  <c r="D143" i="10"/>
  <c r="C135" i="10"/>
  <c r="D134" i="10"/>
  <c r="C139" i="13"/>
  <c r="D138" i="13"/>
  <c r="C175" i="13"/>
  <c r="D174" i="13"/>
  <c r="C40" i="13"/>
  <c r="D39" i="13"/>
  <c r="D85" i="10"/>
  <c r="C86" i="10"/>
  <c r="D86" i="10" s="1"/>
  <c r="D68" i="6"/>
  <c r="C39" i="10"/>
  <c r="D38" i="10"/>
  <c r="C178" i="10"/>
  <c r="D177" i="10"/>
  <c r="D20" i="9"/>
  <c r="C21" i="9"/>
  <c r="D21" i="9" s="1"/>
  <c r="C146" i="9"/>
  <c r="D146" i="9" s="1"/>
  <c r="D145" i="9"/>
  <c r="C38" i="9"/>
  <c r="D37" i="9"/>
  <c r="D169" i="9"/>
  <c r="C170" i="9"/>
  <c r="C138" i="9"/>
  <c r="D137" i="9"/>
  <c r="C81" i="9"/>
  <c r="D80" i="9"/>
  <c r="C131" i="9"/>
  <c r="D131" i="9" s="1"/>
  <c r="D130" i="9"/>
  <c r="D145" i="8"/>
  <c r="C146" i="8"/>
  <c r="D146" i="8" s="1"/>
  <c r="D168" i="8"/>
  <c r="C169" i="8"/>
  <c r="D78" i="8"/>
  <c r="C79" i="8"/>
  <c r="D129" i="8"/>
  <c r="C130" i="8"/>
  <c r="D20" i="8"/>
  <c r="C21" i="8"/>
  <c r="D21" i="8" s="1"/>
  <c r="C139" i="8"/>
  <c r="D139" i="8" s="1"/>
  <c r="D138" i="8"/>
  <c r="C35" i="8"/>
  <c r="D34" i="8"/>
  <c r="C34" i="6"/>
  <c r="D33" i="6"/>
  <c r="C136" i="6"/>
  <c r="D135" i="6"/>
  <c r="D77" i="6"/>
  <c r="C78" i="6"/>
  <c r="D20" i="6"/>
  <c r="C21" i="6"/>
  <c r="D21" i="6" s="1"/>
  <c r="D166" i="6"/>
  <c r="C167" i="6"/>
  <c r="C143" i="6"/>
  <c r="D143" i="6" s="1"/>
  <c r="D142" i="6"/>
  <c r="D127" i="6"/>
  <c r="C128" i="6"/>
  <c r="H58" i="5"/>
  <c r="D151" i="3"/>
  <c r="D7" i="3"/>
  <c r="C153" i="3"/>
  <c r="D153" i="3" s="1"/>
  <c r="C66" i="3"/>
  <c r="D14" i="3"/>
  <c r="D74" i="3"/>
  <c r="C88" i="3"/>
  <c r="D88" i="3" s="1"/>
  <c r="C18" i="3"/>
  <c r="D62" i="3"/>
  <c r="C63" i="3"/>
  <c r="D63" i="3" s="1"/>
  <c r="D26" i="3"/>
  <c r="C27" i="3"/>
  <c r="D27" i="3" s="1"/>
  <c r="C76" i="3"/>
  <c r="D76" i="3" s="1"/>
  <c r="D75" i="3"/>
  <c r="C30" i="3"/>
  <c r="D61" i="3"/>
  <c r="C84" i="3"/>
  <c r="D25" i="3"/>
  <c r="D11" i="3"/>
  <c r="C12" i="3"/>
  <c r="D12" i="3" s="1"/>
  <c r="D10" i="3"/>
  <c r="D118" i="3"/>
  <c r="D147" i="3"/>
  <c r="D114" i="3"/>
  <c r="D131" i="3"/>
  <c r="D121" i="3"/>
  <c r="C162" i="3"/>
  <c r="D162" i="3" s="1"/>
  <c r="C116" i="3"/>
  <c r="D116" i="3" s="1"/>
  <c r="C133" i="3"/>
  <c r="D133" i="3" s="1"/>
  <c r="C140" i="3"/>
  <c r="D140" i="3" s="1"/>
  <c r="C125" i="3"/>
  <c r="D125" i="3" s="1"/>
  <c r="C109" i="3"/>
  <c r="D109" i="3" s="1"/>
  <c r="C106" i="3"/>
  <c r="C101" i="3"/>
  <c r="D101" i="3" s="1"/>
  <c r="C98" i="3"/>
  <c r="D98" i="3" s="1"/>
  <c r="C96" i="3"/>
  <c r="D96" i="3" s="1"/>
  <c r="C93" i="3"/>
  <c r="D93" i="3" s="1"/>
  <c r="D61" i="16" l="1"/>
  <c r="C62" i="16"/>
  <c r="C61" i="15"/>
  <c r="D61" i="15" s="1"/>
  <c r="C121" i="15"/>
  <c r="D120" i="15"/>
  <c r="C180" i="14"/>
  <c r="D179" i="14"/>
  <c r="C42" i="14"/>
  <c r="D41" i="14"/>
  <c r="C136" i="10"/>
  <c r="D136" i="10" s="1"/>
  <c r="D135" i="10"/>
  <c r="C145" i="10"/>
  <c r="D145" i="10" s="1"/>
  <c r="D144" i="10"/>
  <c r="C140" i="13"/>
  <c r="D140" i="13" s="1"/>
  <c r="D139" i="13"/>
  <c r="C41" i="13"/>
  <c r="D40" i="13"/>
  <c r="C176" i="13"/>
  <c r="D175" i="13"/>
  <c r="C179" i="10"/>
  <c r="D178" i="10"/>
  <c r="C40" i="10"/>
  <c r="D39" i="10"/>
  <c r="C171" i="9"/>
  <c r="D170" i="9"/>
  <c r="D81" i="9"/>
  <c r="C82" i="9"/>
  <c r="D82" i="9" s="1"/>
  <c r="D138" i="9"/>
  <c r="C139" i="9"/>
  <c r="D139" i="9" s="1"/>
  <c r="C40" i="9"/>
  <c r="D38" i="9"/>
  <c r="C131" i="8"/>
  <c r="D131" i="8" s="1"/>
  <c r="D130" i="8"/>
  <c r="D79" i="8"/>
  <c r="C80" i="8"/>
  <c r="D169" i="8"/>
  <c r="C170" i="8"/>
  <c r="C36" i="8"/>
  <c r="D35" i="8"/>
  <c r="C79" i="6"/>
  <c r="D78" i="6"/>
  <c r="D136" i="6"/>
  <c r="C137" i="6"/>
  <c r="D137" i="6" s="1"/>
  <c r="C168" i="6"/>
  <c r="D167" i="6"/>
  <c r="C129" i="6"/>
  <c r="D129" i="6" s="1"/>
  <c r="D128" i="6"/>
  <c r="D34" i="6"/>
  <c r="C35" i="6"/>
  <c r="C77" i="3"/>
  <c r="D77" i="3" s="1"/>
  <c r="D18" i="3"/>
  <c r="C19" i="3"/>
  <c r="C67" i="3"/>
  <c r="D66" i="3"/>
  <c r="C31" i="3"/>
  <c r="D30" i="3"/>
  <c r="C85" i="3"/>
  <c r="D85" i="3" s="1"/>
  <c r="D84" i="3"/>
  <c r="C107" i="3"/>
  <c r="D107" i="3" s="1"/>
  <c r="D106" i="3"/>
  <c r="C163" i="3"/>
  <c r="D163" i="3" s="1"/>
  <c r="C134" i="3"/>
  <c r="D134" i="3" s="1"/>
  <c r="C126" i="3"/>
  <c r="D126" i="3" s="1"/>
  <c r="C141" i="3"/>
  <c r="D141" i="3" s="1"/>
  <c r="C94" i="3"/>
  <c r="D94" i="3" s="1"/>
  <c r="C99" i="3"/>
  <c r="D99" i="3" s="1"/>
  <c r="C110" i="3"/>
  <c r="D110" i="3" s="1"/>
  <c r="C63" i="16" l="1"/>
  <c r="D62" i="16"/>
  <c r="C62" i="15"/>
  <c r="D62" i="15" s="1"/>
  <c r="D121" i="15"/>
  <c r="C43" i="14"/>
  <c r="D42" i="14"/>
  <c r="C181" i="14"/>
  <c r="D180" i="14"/>
  <c r="C177" i="13"/>
  <c r="D176" i="13"/>
  <c r="C42" i="13"/>
  <c r="D41" i="13"/>
  <c r="C41" i="10"/>
  <c r="D40" i="10"/>
  <c r="C180" i="10"/>
  <c r="D179" i="10"/>
  <c r="D40" i="9"/>
  <c r="C41" i="9"/>
  <c r="C172" i="9"/>
  <c r="D171" i="9"/>
  <c r="D80" i="8"/>
  <c r="C81" i="8"/>
  <c r="C37" i="8"/>
  <c r="D36" i="8"/>
  <c r="D170" i="8"/>
  <c r="C171" i="8"/>
  <c r="C36" i="6"/>
  <c r="D35" i="6"/>
  <c r="C80" i="6"/>
  <c r="D79" i="6"/>
  <c r="C169" i="6"/>
  <c r="D168" i="6"/>
  <c r="C78" i="3"/>
  <c r="C79" i="3" s="1"/>
  <c r="D19" i="3"/>
  <c r="C20" i="3"/>
  <c r="C68" i="3"/>
  <c r="D67" i="3"/>
  <c r="D31" i="3"/>
  <c r="C32" i="3"/>
  <c r="C164" i="3"/>
  <c r="D164" i="3" s="1"/>
  <c r="C135" i="3"/>
  <c r="D135" i="3" s="1"/>
  <c r="C142" i="3"/>
  <c r="D142" i="3" s="1"/>
  <c r="C127" i="3"/>
  <c r="C128" i="3" s="1"/>
  <c r="C111" i="3"/>
  <c r="D111" i="3" s="1"/>
  <c r="C64" i="16" l="1"/>
  <c r="D63" i="16"/>
  <c r="C63" i="15"/>
  <c r="D63" i="15" s="1"/>
  <c r="C182" i="14"/>
  <c r="D181" i="14"/>
  <c r="C44" i="14"/>
  <c r="D43" i="14"/>
  <c r="C43" i="13"/>
  <c r="D42" i="13"/>
  <c r="C178" i="13"/>
  <c r="D178" i="13" s="1"/>
  <c r="D177" i="13"/>
  <c r="D78" i="3"/>
  <c r="C181" i="10"/>
  <c r="D180" i="10"/>
  <c r="C42" i="10"/>
  <c r="C43" i="10" s="1"/>
  <c r="D41" i="10"/>
  <c r="C173" i="9"/>
  <c r="D172" i="9"/>
  <c r="C42" i="9"/>
  <c r="D41" i="9"/>
  <c r="C38" i="8"/>
  <c r="D37" i="8"/>
  <c r="D171" i="8"/>
  <c r="C172" i="8"/>
  <c r="C82" i="8"/>
  <c r="D82" i="8" s="1"/>
  <c r="D81" i="8"/>
  <c r="C37" i="6"/>
  <c r="D36" i="6"/>
  <c r="C170" i="6"/>
  <c r="D169" i="6"/>
  <c r="D80" i="6"/>
  <c r="C81" i="6"/>
  <c r="D81" i="6" s="1"/>
  <c r="C129" i="3"/>
  <c r="D129" i="3" s="1"/>
  <c r="D128" i="3"/>
  <c r="D20" i="3"/>
  <c r="C21" i="3"/>
  <c r="D68" i="3"/>
  <c r="C69" i="3"/>
  <c r="D69" i="3" s="1"/>
  <c r="D79" i="3"/>
  <c r="C80" i="3"/>
  <c r="C33" i="3"/>
  <c r="D32" i="3"/>
  <c r="D127" i="3"/>
  <c r="C165" i="3"/>
  <c r="D165" i="3" s="1"/>
  <c r="C143" i="3"/>
  <c r="D143" i="3" s="1"/>
  <c r="C136" i="3"/>
  <c r="D136" i="3" s="1"/>
  <c r="D64" i="16" l="1"/>
  <c r="C65" i="16"/>
  <c r="C64" i="15"/>
  <c r="D64" i="15" s="1"/>
  <c r="C45" i="14"/>
  <c r="D44" i="14"/>
  <c r="C183" i="14"/>
  <c r="D183" i="14" s="1"/>
  <c r="D182" i="14"/>
  <c r="C44" i="13"/>
  <c r="D43" i="13"/>
  <c r="C44" i="10"/>
  <c r="D43" i="10"/>
  <c r="D42" i="10"/>
  <c r="C182" i="10"/>
  <c r="D181" i="10"/>
  <c r="C43" i="9"/>
  <c r="D42" i="9"/>
  <c r="D173" i="9"/>
  <c r="C174" i="9"/>
  <c r="D172" i="8"/>
  <c r="C173" i="8"/>
  <c r="C40" i="8"/>
  <c r="D38" i="8"/>
  <c r="D170" i="6"/>
  <c r="C171" i="6"/>
  <c r="C38" i="6"/>
  <c r="D37" i="6"/>
  <c r="D21" i="3"/>
  <c r="D33" i="3"/>
  <c r="C34" i="3"/>
  <c r="C81" i="3"/>
  <c r="D81" i="3" s="1"/>
  <c r="D80" i="3"/>
  <c r="C166" i="3"/>
  <c r="D166" i="3" s="1"/>
  <c r="C137" i="3"/>
  <c r="D137" i="3" s="1"/>
  <c r="D65" i="16" l="1"/>
  <c r="C66" i="16"/>
  <c r="C65" i="15"/>
  <c r="D65" i="15" s="1"/>
  <c r="C46" i="14"/>
  <c r="D45" i="14"/>
  <c r="C45" i="13"/>
  <c r="D44" i="13"/>
  <c r="C45" i="10"/>
  <c r="D45" i="10" s="1"/>
  <c r="D44" i="10"/>
  <c r="C183" i="10"/>
  <c r="D183" i="10" s="1"/>
  <c r="D182" i="10"/>
  <c r="C175" i="9"/>
  <c r="D174" i="9"/>
  <c r="C44" i="9"/>
  <c r="D43" i="9"/>
  <c r="C41" i="8"/>
  <c r="D40" i="8"/>
  <c r="D173" i="8"/>
  <c r="C174" i="8"/>
  <c r="D38" i="6"/>
  <c r="C39" i="6"/>
  <c r="C172" i="6"/>
  <c r="D172" i="6" s="1"/>
  <c r="D171" i="6"/>
  <c r="D34" i="3"/>
  <c r="C35" i="3"/>
  <c r="C36" i="3" s="1"/>
  <c r="C167" i="3"/>
  <c r="D167" i="3" s="1"/>
  <c r="C67" i="16" l="1"/>
  <c r="D66" i="16"/>
  <c r="C66" i="15"/>
  <c r="D66" i="15" s="1"/>
  <c r="C47" i="14"/>
  <c r="D46" i="14"/>
  <c r="C46" i="13"/>
  <c r="D45" i="13"/>
  <c r="C46" i="10"/>
  <c r="C45" i="9"/>
  <c r="D44" i="9"/>
  <c r="C176" i="9"/>
  <c r="D176" i="9" s="1"/>
  <c r="D175" i="9"/>
  <c r="D174" i="8"/>
  <c r="C175" i="8"/>
  <c r="C42" i="8"/>
  <c r="D41" i="8"/>
  <c r="C40" i="6"/>
  <c r="D39" i="6"/>
  <c r="C37" i="3"/>
  <c r="D36" i="3"/>
  <c r="D35" i="3"/>
  <c r="C168" i="3"/>
  <c r="D168" i="3" s="1"/>
  <c r="C68" i="16" l="1"/>
  <c r="D67" i="16"/>
  <c r="C67" i="15"/>
  <c r="D67" i="15" s="1"/>
  <c r="C48" i="14"/>
  <c r="D47" i="14"/>
  <c r="C47" i="13"/>
  <c r="D46" i="13"/>
  <c r="C47" i="10"/>
  <c r="D46" i="10"/>
  <c r="C46" i="9"/>
  <c r="D45" i="9"/>
  <c r="D175" i="8"/>
  <c r="C176" i="8"/>
  <c r="D176" i="8" s="1"/>
  <c r="C43" i="8"/>
  <c r="D42" i="8"/>
  <c r="C41" i="6"/>
  <c r="D40" i="6"/>
  <c r="C38" i="3"/>
  <c r="D37" i="3"/>
  <c r="C169" i="3"/>
  <c r="D169" i="3" s="1"/>
  <c r="D68" i="16" l="1"/>
  <c r="C69" i="16"/>
  <c r="C68" i="15"/>
  <c r="D68" i="15" s="1"/>
  <c r="D48" i="14"/>
  <c r="C49" i="14"/>
  <c r="C48" i="13"/>
  <c r="D47" i="13"/>
  <c r="C48" i="10"/>
  <c r="D47" i="10"/>
  <c r="C47" i="9"/>
  <c r="D46" i="9"/>
  <c r="C44" i="8"/>
  <c r="D43" i="8"/>
  <c r="C42" i="6"/>
  <c r="D41" i="6"/>
  <c r="C39" i="3"/>
  <c r="D38" i="3"/>
  <c r="C170" i="3"/>
  <c r="D170" i="3" s="1"/>
  <c r="C70" i="16" l="1"/>
  <c r="D69" i="16"/>
  <c r="C69" i="15"/>
  <c r="D69" i="15" s="1"/>
  <c r="C50" i="14"/>
  <c r="D49" i="14"/>
  <c r="C49" i="13"/>
  <c r="D48" i="13"/>
  <c r="C49" i="10"/>
  <c r="D48" i="10"/>
  <c r="C48" i="9"/>
  <c r="D47" i="9"/>
  <c r="C45" i="8"/>
  <c r="D44" i="8"/>
  <c r="C43" i="6"/>
  <c r="D42" i="6"/>
  <c r="C40" i="3"/>
  <c r="D39" i="3"/>
  <c r="C171" i="3"/>
  <c r="D171" i="3" s="1"/>
  <c r="C71" i="16" l="1"/>
  <c r="D70" i="16"/>
  <c r="C70" i="15"/>
  <c r="D70" i="15" s="1"/>
  <c r="C51" i="14"/>
  <c r="D50" i="14"/>
  <c r="C50" i="13"/>
  <c r="D49" i="13"/>
  <c r="C50" i="10"/>
  <c r="D49" i="10"/>
  <c r="D48" i="9"/>
  <c r="C49" i="9"/>
  <c r="C46" i="8"/>
  <c r="D45" i="8"/>
  <c r="C44" i="6"/>
  <c r="D43" i="6"/>
  <c r="C41" i="3"/>
  <c r="D40" i="3"/>
  <c r="C172" i="3"/>
  <c r="D172" i="3" s="1"/>
  <c r="C72" i="16" l="1"/>
  <c r="D71" i="16"/>
  <c r="C71" i="15"/>
  <c r="D71" i="15" s="1"/>
  <c r="C52" i="14"/>
  <c r="D51" i="14"/>
  <c r="C51" i="13"/>
  <c r="D50" i="13"/>
  <c r="D50" i="10"/>
  <c r="C51" i="10"/>
  <c r="C50" i="9"/>
  <c r="D49" i="9"/>
  <c r="C47" i="8"/>
  <c r="D46" i="8"/>
  <c r="C45" i="6"/>
  <c r="D44" i="6"/>
  <c r="C42" i="3"/>
  <c r="D41" i="3"/>
  <c r="D72" i="16" l="1"/>
  <c r="C73" i="16"/>
  <c r="C72" i="15"/>
  <c r="D72" i="15" s="1"/>
  <c r="C53" i="14"/>
  <c r="D52" i="14"/>
  <c r="C52" i="13"/>
  <c r="D51" i="13"/>
  <c r="C52" i="10"/>
  <c r="D51" i="10"/>
  <c r="C51" i="9"/>
  <c r="D50" i="9"/>
  <c r="C48" i="8"/>
  <c r="D47" i="8"/>
  <c r="C46" i="6"/>
  <c r="D45" i="6"/>
  <c r="C43" i="3"/>
  <c r="D42" i="3"/>
  <c r="C74" i="16" l="1"/>
  <c r="D73" i="16"/>
  <c r="C73" i="15"/>
  <c r="D73" i="15" s="1"/>
  <c r="C54" i="14"/>
  <c r="D53" i="14"/>
  <c r="C53" i="13"/>
  <c r="D52" i="13"/>
  <c r="C53" i="10"/>
  <c r="D52" i="10"/>
  <c r="C52" i="9"/>
  <c r="D51" i="9"/>
  <c r="C49" i="8"/>
  <c r="D48" i="8"/>
  <c r="D46" i="6"/>
  <c r="C47" i="6"/>
  <c r="C44" i="3"/>
  <c r="D43" i="3"/>
  <c r="C75" i="16" l="1"/>
  <c r="D74" i="16"/>
  <c r="C74" i="15"/>
  <c r="D74" i="15" s="1"/>
  <c r="C55" i="14"/>
  <c r="D54" i="14"/>
  <c r="C54" i="13"/>
  <c r="D53" i="13"/>
  <c r="C54" i="10"/>
  <c r="D53" i="10"/>
  <c r="C53" i="9"/>
  <c r="D52" i="9"/>
  <c r="C50" i="8"/>
  <c r="D49" i="8"/>
  <c r="C48" i="6"/>
  <c r="D47" i="6"/>
  <c r="C45" i="3"/>
  <c r="D44" i="3"/>
  <c r="C76" i="16" l="1"/>
  <c r="D75" i="16"/>
  <c r="C75" i="15"/>
  <c r="D75" i="15" s="1"/>
  <c r="C56" i="14"/>
  <c r="D55" i="14"/>
  <c r="C55" i="13"/>
  <c r="D54" i="13"/>
  <c r="C55" i="10"/>
  <c r="D54" i="10"/>
  <c r="C54" i="9"/>
  <c r="D53" i="9"/>
  <c r="C51" i="8"/>
  <c r="D50" i="8"/>
  <c r="C49" i="6"/>
  <c r="D48" i="6"/>
  <c r="C46" i="3"/>
  <c r="D45" i="3"/>
  <c r="D76" i="16" l="1"/>
  <c r="C77" i="16"/>
  <c r="C76" i="15"/>
  <c r="D76" i="15" s="1"/>
  <c r="D56" i="14"/>
  <c r="C57" i="14"/>
  <c r="C56" i="13"/>
  <c r="D55" i="13"/>
  <c r="C56" i="10"/>
  <c r="D55" i="10"/>
  <c r="C55" i="9"/>
  <c r="D54" i="9"/>
  <c r="C52" i="8"/>
  <c r="D51" i="8"/>
  <c r="C50" i="6"/>
  <c r="D49" i="6"/>
  <c r="C47" i="3"/>
  <c r="D46" i="3"/>
  <c r="D77" i="16" l="1"/>
  <c r="C78" i="16"/>
  <c r="C77" i="15"/>
  <c r="D77" i="15" s="1"/>
  <c r="C59" i="14"/>
  <c r="D57" i="14"/>
  <c r="C57" i="13"/>
  <c r="D56" i="13"/>
  <c r="C57" i="10"/>
  <c r="D56" i="10"/>
  <c r="C56" i="9"/>
  <c r="D55" i="9"/>
  <c r="C53" i="8"/>
  <c r="D52" i="8"/>
  <c r="D50" i="6"/>
  <c r="C51" i="6"/>
  <c r="C48" i="3"/>
  <c r="D47" i="3"/>
  <c r="C79" i="16" l="1"/>
  <c r="D78" i="16"/>
  <c r="C78" i="15"/>
  <c r="D78" i="15" s="1"/>
  <c r="C60" i="14"/>
  <c r="D59" i="14"/>
  <c r="C58" i="13"/>
  <c r="D57" i="13"/>
  <c r="C58" i="10"/>
  <c r="D57" i="10"/>
  <c r="D56" i="9"/>
  <c r="C57" i="9"/>
  <c r="C54" i="8"/>
  <c r="D53" i="8"/>
  <c r="C52" i="6"/>
  <c r="D51" i="6"/>
  <c r="C49" i="3"/>
  <c r="D48" i="3"/>
  <c r="C80" i="16" l="1"/>
  <c r="D79" i="16"/>
  <c r="C79" i="15"/>
  <c r="D79" i="15" s="1"/>
  <c r="C61" i="14"/>
  <c r="D60" i="14"/>
  <c r="C59" i="13"/>
  <c r="D58" i="13"/>
  <c r="D58" i="10"/>
  <c r="C59" i="10"/>
  <c r="C58" i="9"/>
  <c r="D58" i="9" s="1"/>
  <c r="D57" i="9"/>
  <c r="C55" i="8"/>
  <c r="D54" i="8"/>
  <c r="C53" i="6"/>
  <c r="D52" i="6"/>
  <c r="C50" i="3"/>
  <c r="D49" i="3"/>
  <c r="D80" i="16" l="1"/>
  <c r="C81" i="16"/>
  <c r="D81" i="16" s="1"/>
  <c r="C80" i="15"/>
  <c r="D80" i="15" s="1"/>
  <c r="C63" i="14"/>
  <c r="D62" i="14"/>
  <c r="C60" i="13"/>
  <c r="D59" i="13"/>
  <c r="C60" i="10"/>
  <c r="D59" i="10"/>
  <c r="C56" i="8"/>
  <c r="D55" i="8"/>
  <c r="C54" i="6"/>
  <c r="D53" i="6"/>
  <c r="C51" i="3"/>
  <c r="D50" i="3"/>
  <c r="C81" i="15" l="1"/>
  <c r="D81" i="15" s="1"/>
  <c r="C64" i="14"/>
  <c r="D64" i="14" s="1"/>
  <c r="D63" i="14"/>
  <c r="C61" i="13"/>
  <c r="D60" i="13"/>
  <c r="C61" i="10"/>
  <c r="D60" i="10"/>
  <c r="C57" i="8"/>
  <c r="D56" i="8"/>
  <c r="C55" i="6"/>
  <c r="D54" i="6"/>
  <c r="C52" i="3"/>
  <c r="D51" i="3"/>
  <c r="C82" i="15" l="1"/>
  <c r="D82" i="15" s="1"/>
  <c r="C62" i="13"/>
  <c r="D62" i="13" s="1"/>
  <c r="D61" i="13"/>
  <c r="C62" i="10"/>
  <c r="D62" i="10" s="1"/>
  <c r="D61" i="10"/>
  <c r="C58" i="8"/>
  <c r="D58" i="8" s="1"/>
  <c r="D57" i="8"/>
  <c r="C56" i="6"/>
  <c r="D55" i="6"/>
  <c r="C53" i="3"/>
  <c r="D52" i="3"/>
  <c r="C57" i="6" l="1"/>
  <c r="D57" i="6" s="1"/>
  <c r="D56" i="6"/>
  <c r="C54" i="3"/>
  <c r="D53" i="3"/>
  <c r="C55" i="3" l="1"/>
  <c r="D54" i="3"/>
  <c r="C56" i="3" l="1"/>
  <c r="D55" i="3"/>
  <c r="C57" i="3" l="1"/>
  <c r="D57" i="3" s="1"/>
  <c r="D56" i="3"/>
</calcChain>
</file>

<file path=xl/sharedStrings.xml><?xml version="1.0" encoding="utf-8"?>
<sst xmlns="http://schemas.openxmlformats.org/spreadsheetml/2006/main" count="4147" uniqueCount="742">
  <si>
    <t>症例数</t>
    <rPh sb="0" eb="2">
      <t>ショウレイ</t>
    </rPh>
    <rPh sb="2" eb="3">
      <t>スウ</t>
    </rPh>
    <phoneticPr fontId="2"/>
  </si>
  <si>
    <t>施設数</t>
    <rPh sb="0" eb="3">
      <t>シセツスウ</t>
    </rPh>
    <phoneticPr fontId="2"/>
  </si>
  <si>
    <t>治験薬管理状況SDV</t>
  </si>
  <si>
    <t>症例ファイル資料作成</t>
    <rPh sb="0" eb="2">
      <t>ショウレイ</t>
    </rPh>
    <rPh sb="6" eb="8">
      <t>シリョウ</t>
    </rPh>
    <rPh sb="8" eb="10">
      <t>サクセイ</t>
    </rPh>
    <phoneticPr fontId="2"/>
  </si>
  <si>
    <t>症例ファイル作成</t>
    <rPh sb="0" eb="2">
      <t>ショウレイ</t>
    </rPh>
    <rPh sb="6" eb="8">
      <t>サクセイ</t>
    </rPh>
    <phoneticPr fontId="2"/>
  </si>
  <si>
    <t>参加カード案作成</t>
    <rPh sb="0" eb="2">
      <t>サンカ</t>
    </rPh>
    <rPh sb="5" eb="6">
      <t>アン</t>
    </rPh>
    <rPh sb="6" eb="8">
      <t>サクセイ</t>
    </rPh>
    <phoneticPr fontId="2"/>
  </si>
  <si>
    <t>実施施設の監査実施</t>
    <rPh sb="0" eb="2">
      <t>ジッシ</t>
    </rPh>
    <rPh sb="2" eb="4">
      <t>シセツ</t>
    </rPh>
    <rPh sb="5" eb="7">
      <t>カンサ</t>
    </rPh>
    <rPh sb="7" eb="9">
      <t>ジッシ</t>
    </rPh>
    <phoneticPr fontId="2"/>
  </si>
  <si>
    <t>ワークシート作成</t>
    <rPh sb="6" eb="8">
      <t>サクセイ</t>
    </rPh>
    <phoneticPr fontId="2"/>
  </si>
  <si>
    <t>上記以外の資料作成</t>
    <rPh sb="0" eb="2">
      <t>ジョウキ</t>
    </rPh>
    <rPh sb="2" eb="4">
      <t>イガイ</t>
    </rPh>
    <rPh sb="5" eb="7">
      <t>シリョウ</t>
    </rPh>
    <rPh sb="7" eb="9">
      <t>サクセイ</t>
    </rPh>
    <phoneticPr fontId="2"/>
  </si>
  <si>
    <t>取り決めた資料以外でも、若干の資料作成の追加には対応できるか確認</t>
    <rPh sb="0" eb="1">
      <t>ト</t>
    </rPh>
    <rPh sb="2" eb="3">
      <t>キ</t>
    </rPh>
    <rPh sb="5" eb="7">
      <t>シリョウ</t>
    </rPh>
    <rPh sb="7" eb="9">
      <t>イガイ</t>
    </rPh>
    <rPh sb="12" eb="14">
      <t>ジャッカン</t>
    </rPh>
    <rPh sb="15" eb="17">
      <t>シリョウ</t>
    </rPh>
    <rPh sb="17" eb="19">
      <t>サクセイ</t>
    </rPh>
    <rPh sb="20" eb="22">
      <t>ツイカ</t>
    </rPh>
    <rPh sb="24" eb="26">
      <t>タイオウ</t>
    </rPh>
    <rPh sb="30" eb="32">
      <t>カクニン</t>
    </rPh>
    <phoneticPr fontId="2"/>
  </si>
  <si>
    <t>データベース構築</t>
    <rPh sb="6" eb="8">
      <t>コウチク</t>
    </rPh>
    <phoneticPr fontId="2"/>
  </si>
  <si>
    <t>各種仕様書作成</t>
    <rPh sb="0" eb="2">
      <t>カクシュ</t>
    </rPh>
    <rPh sb="2" eb="5">
      <t>シヨウショ</t>
    </rPh>
    <rPh sb="5" eb="7">
      <t>サクセイ</t>
    </rPh>
    <phoneticPr fontId="2"/>
  </si>
  <si>
    <t>クエリー・DCF対応</t>
    <rPh sb="8" eb="10">
      <t>タイオウ</t>
    </rPh>
    <phoneticPr fontId="2"/>
  </si>
  <si>
    <t>統計へのデータ引き渡し</t>
    <rPh sb="0" eb="2">
      <t>トウケイ</t>
    </rPh>
    <rPh sb="7" eb="8">
      <t>ヒ</t>
    </rPh>
    <rPh sb="9" eb="10">
      <t>ワタ</t>
    </rPh>
    <phoneticPr fontId="2"/>
  </si>
  <si>
    <t>マニュアルチェック</t>
    <phoneticPr fontId="2"/>
  </si>
  <si>
    <t>ロジカルチェック</t>
    <phoneticPr fontId="2"/>
  </si>
  <si>
    <t>UAT実施</t>
    <phoneticPr fontId="2"/>
  </si>
  <si>
    <t>EDC不具合時の問い合わせ対応</t>
    <rPh sb="3" eb="6">
      <t>フグアイ</t>
    </rPh>
    <rPh sb="6" eb="7">
      <t>ジ</t>
    </rPh>
    <rPh sb="8" eb="9">
      <t>ト</t>
    </rPh>
    <rPh sb="10" eb="11">
      <t>ア</t>
    </rPh>
    <rPh sb="13" eb="15">
      <t>タイオウ</t>
    </rPh>
    <phoneticPr fontId="2"/>
  </si>
  <si>
    <t>モニタリング</t>
    <phoneticPr fontId="2"/>
  </si>
  <si>
    <t>治験責任医師・調整医師の意見書案作成および提出期限管理</t>
    <rPh sb="0" eb="2">
      <t>チケン</t>
    </rPh>
    <rPh sb="2" eb="4">
      <t>セキニン</t>
    </rPh>
    <rPh sb="4" eb="6">
      <t>イシ</t>
    </rPh>
    <rPh sb="7" eb="9">
      <t>チョウセイ</t>
    </rPh>
    <rPh sb="9" eb="11">
      <t>イシ</t>
    </rPh>
    <rPh sb="15" eb="16">
      <t>アン</t>
    </rPh>
    <rPh sb="16" eb="18">
      <t>サクセイ</t>
    </rPh>
    <rPh sb="21" eb="23">
      <t>テイシュツ</t>
    </rPh>
    <rPh sb="23" eb="25">
      <t>キゲン</t>
    </rPh>
    <rPh sb="25" eb="27">
      <t>カンリ</t>
    </rPh>
    <phoneticPr fontId="2"/>
  </si>
  <si>
    <t>当局への報告書（様式7，8等）及び整理表の作成及びPMOへ提出</t>
    <rPh sb="0" eb="2">
      <t>トウキョク</t>
    </rPh>
    <rPh sb="4" eb="6">
      <t>ホウコク</t>
    </rPh>
    <rPh sb="6" eb="7">
      <t>ショ</t>
    </rPh>
    <rPh sb="8" eb="10">
      <t>ヨウシキ</t>
    </rPh>
    <rPh sb="13" eb="14">
      <t>ナド</t>
    </rPh>
    <rPh sb="23" eb="24">
      <t>オヨ</t>
    </rPh>
    <phoneticPr fontId="2"/>
  </si>
  <si>
    <t>各実施施設、薬剤提供者、PMO、CRAなど関係者への各種情報の報告</t>
    <rPh sb="0" eb="1">
      <t>カク</t>
    </rPh>
    <rPh sb="1" eb="3">
      <t>ジッシ</t>
    </rPh>
    <rPh sb="3" eb="5">
      <t>シセツ</t>
    </rPh>
    <rPh sb="21" eb="24">
      <t>カンケイシャ</t>
    </rPh>
    <rPh sb="26" eb="28">
      <t>カクシュ</t>
    </rPh>
    <rPh sb="28" eb="30">
      <t>ジョウホウ</t>
    </rPh>
    <phoneticPr fontId="2"/>
  </si>
  <si>
    <t>施設からの問い合わせ窓口</t>
    <rPh sb="0" eb="2">
      <t>シセツ</t>
    </rPh>
    <rPh sb="5" eb="6">
      <t>ト</t>
    </rPh>
    <rPh sb="7" eb="8">
      <t>ア</t>
    </rPh>
    <rPh sb="10" eb="12">
      <t>マドグチ</t>
    </rPh>
    <phoneticPr fontId="2"/>
  </si>
  <si>
    <t>治験データと原資料のSDV</t>
    <rPh sb="0" eb="2">
      <t>チケン</t>
    </rPh>
    <phoneticPr fontId="2"/>
  </si>
  <si>
    <t>治験実施計画書、ICF、IB改訂の際、協力者へ伝達されているか確認</t>
    <phoneticPr fontId="2"/>
  </si>
  <si>
    <t>逸脱一覧作成</t>
    <rPh sb="0" eb="2">
      <t>イツダツ</t>
    </rPh>
    <rPh sb="2" eb="4">
      <t>イチラン</t>
    </rPh>
    <rPh sb="4" eb="6">
      <t>サクセイ</t>
    </rPh>
    <phoneticPr fontId="2"/>
  </si>
  <si>
    <t>施設内説明会の調整と実施</t>
    <rPh sb="0" eb="2">
      <t>シセツ</t>
    </rPh>
    <rPh sb="2" eb="3">
      <t>ナイ</t>
    </rPh>
    <rPh sb="3" eb="5">
      <t>セツメイ</t>
    </rPh>
    <rPh sb="5" eb="6">
      <t>カイ</t>
    </rPh>
    <rPh sb="7" eb="9">
      <t>チョウセイ</t>
    </rPh>
    <rPh sb="10" eb="12">
      <t>ジッシ</t>
    </rPh>
    <phoneticPr fontId="2"/>
  </si>
  <si>
    <t>単価</t>
    <rPh sb="0" eb="2">
      <t>タンカ</t>
    </rPh>
    <phoneticPr fontId="2"/>
  </si>
  <si>
    <t>小計</t>
    <rPh sb="0" eb="2">
      <t>ショウケイ</t>
    </rPh>
    <phoneticPr fontId="2"/>
  </si>
  <si>
    <t>数量</t>
    <rPh sb="0" eb="2">
      <t>スウリョウ</t>
    </rPh>
    <phoneticPr fontId="2"/>
  </si>
  <si>
    <t>単位</t>
    <rPh sb="0" eb="2">
      <t>タンイ</t>
    </rPh>
    <phoneticPr fontId="2"/>
  </si>
  <si>
    <t>合計</t>
    <rPh sb="0" eb="2">
      <t>ゴウケイ</t>
    </rPh>
    <phoneticPr fontId="2"/>
  </si>
  <si>
    <t>SAE発生時、対応状況の確認</t>
    <rPh sb="3" eb="5">
      <t>ハッセイ</t>
    </rPh>
    <rPh sb="5" eb="6">
      <t>ジ</t>
    </rPh>
    <rPh sb="7" eb="9">
      <t>タイオウ</t>
    </rPh>
    <rPh sb="9" eb="11">
      <t>ジョウキョウ</t>
    </rPh>
    <rPh sb="12" eb="14">
      <t>カクニン</t>
    </rPh>
    <phoneticPr fontId="2"/>
  </si>
  <si>
    <t>試験期間（FPIからLPO）</t>
    <rPh sb="0" eb="2">
      <t>シケン</t>
    </rPh>
    <rPh sb="2" eb="4">
      <t>キカン</t>
    </rPh>
    <phoneticPr fontId="2"/>
  </si>
  <si>
    <t>試験エリア</t>
    <rPh sb="0" eb="2">
      <t>シケン</t>
    </rPh>
    <phoneticPr fontId="2"/>
  </si>
  <si>
    <t>試験概要</t>
    <rPh sb="0" eb="2">
      <t>シケン</t>
    </rPh>
    <rPh sb="2" eb="4">
      <t>ガイヨウ</t>
    </rPh>
    <phoneticPr fontId="2"/>
  </si>
  <si>
    <t>試験のフェーズ</t>
    <rPh sb="0" eb="2">
      <t>シケン</t>
    </rPh>
    <phoneticPr fontId="2"/>
  </si>
  <si>
    <t>対象</t>
    <rPh sb="0" eb="2">
      <t>タイショウ</t>
    </rPh>
    <phoneticPr fontId="2"/>
  </si>
  <si>
    <t>作成日　　　　　年　　　月　　　日</t>
    <rPh sb="0" eb="3">
      <t>サクセイビ</t>
    </rPh>
    <rPh sb="8" eb="9">
      <t>ネン</t>
    </rPh>
    <rPh sb="12" eb="13">
      <t>ツキ</t>
    </rPh>
    <rPh sb="16" eb="17">
      <t>ヒ</t>
    </rPh>
    <phoneticPr fontId="2"/>
  </si>
  <si>
    <t>CSR完成時期</t>
    <phoneticPr fontId="2"/>
  </si>
  <si>
    <t>その他（特記事項）</t>
    <rPh sb="2" eb="3">
      <t>タ</t>
    </rPh>
    <rPh sb="4" eb="6">
      <t>トッキ</t>
    </rPh>
    <rPh sb="6" eb="8">
      <t>ジコウ</t>
    </rPh>
    <phoneticPr fontId="2"/>
  </si>
  <si>
    <t>Ph1かPh2かなど</t>
    <phoneticPr fontId="2"/>
  </si>
  <si>
    <t>健常者か患者、患者の場合、疾患</t>
    <rPh sb="0" eb="3">
      <t>ケンジョウシャ</t>
    </rPh>
    <rPh sb="4" eb="6">
      <t>カンジャ</t>
    </rPh>
    <rPh sb="7" eb="9">
      <t>カンジャ</t>
    </rPh>
    <rPh sb="10" eb="12">
      <t>バアイ</t>
    </rPh>
    <rPh sb="13" eb="15">
      <t>シッカン</t>
    </rPh>
    <phoneticPr fontId="2"/>
  </si>
  <si>
    <t>全国なのか、関東のみなのか等</t>
    <rPh sb="0" eb="2">
      <t>ゼンコク</t>
    </rPh>
    <rPh sb="6" eb="8">
      <t>カントウ</t>
    </rPh>
    <rPh sb="13" eb="14">
      <t>ナド</t>
    </rPh>
    <phoneticPr fontId="2"/>
  </si>
  <si>
    <t>PRJ期間でなく、試験の実施期間</t>
    <rPh sb="3" eb="5">
      <t>キカン</t>
    </rPh>
    <rPh sb="9" eb="11">
      <t>シケン</t>
    </rPh>
    <rPh sb="12" eb="14">
      <t>ジッシ</t>
    </rPh>
    <rPh sb="14" eb="16">
      <t>キカン</t>
    </rPh>
    <phoneticPr fontId="2"/>
  </si>
  <si>
    <t>PMO用メモ。CRO提出時は削除</t>
    <rPh sb="3" eb="4">
      <t>ヨウ</t>
    </rPh>
    <rPh sb="10" eb="12">
      <t>テイシュツ</t>
    </rPh>
    <rPh sb="12" eb="13">
      <t>ジ</t>
    </rPh>
    <rPh sb="14" eb="16">
      <t>サクジョ</t>
    </rPh>
    <phoneticPr fontId="2"/>
  </si>
  <si>
    <t>試験名　：</t>
    <rPh sb="0" eb="2">
      <t>シケン</t>
    </rPh>
    <rPh sb="2" eb="3">
      <t>メイ</t>
    </rPh>
    <phoneticPr fontId="2"/>
  </si>
  <si>
    <t>慶應義塾大学病院CTR</t>
    <rPh sb="0" eb="2">
      <t>ケイオウ</t>
    </rPh>
    <rPh sb="2" eb="4">
      <t>ギジュク</t>
    </rPh>
    <rPh sb="4" eb="6">
      <t>ダイガク</t>
    </rPh>
    <rPh sb="6" eb="8">
      <t>ビョウイン</t>
    </rPh>
    <phoneticPr fontId="2"/>
  </si>
  <si>
    <t>症例ファイルの中身の資料を電子媒体で施設へ送りファイルは施設作成もしくは、ファイルを完成させて施設へ搬入など、事前にきまっていれば、備考欄に詳細を記載する。</t>
    <rPh sb="0" eb="2">
      <t>ショウレイ</t>
    </rPh>
    <rPh sb="7" eb="9">
      <t>ナカミ</t>
    </rPh>
    <rPh sb="10" eb="12">
      <t>シリョウ</t>
    </rPh>
    <rPh sb="13" eb="15">
      <t>デンシ</t>
    </rPh>
    <rPh sb="15" eb="17">
      <t>バイタイ</t>
    </rPh>
    <rPh sb="18" eb="20">
      <t>シセツ</t>
    </rPh>
    <rPh sb="21" eb="22">
      <t>オク</t>
    </rPh>
    <rPh sb="28" eb="30">
      <t>シセツ</t>
    </rPh>
    <rPh sb="30" eb="32">
      <t>サクセイ</t>
    </rPh>
    <rPh sb="42" eb="44">
      <t>カンセイ</t>
    </rPh>
    <rPh sb="47" eb="49">
      <t>シセツ</t>
    </rPh>
    <rPh sb="50" eb="52">
      <t>ハンニュウ</t>
    </rPh>
    <rPh sb="55" eb="57">
      <t>ジゼン</t>
    </rPh>
    <rPh sb="66" eb="68">
      <t>ビコウ</t>
    </rPh>
    <rPh sb="68" eb="69">
      <t>ラン</t>
    </rPh>
    <rPh sb="70" eb="72">
      <t>ショウサイ</t>
    </rPh>
    <rPh sb="73" eb="75">
      <t>キサイ</t>
    </rPh>
    <phoneticPr fontId="2"/>
  </si>
  <si>
    <t>IRB審査状況、SDV実施状況、同意取得状況のトラッキング表の作成</t>
    <rPh sb="3" eb="5">
      <t>シンサ</t>
    </rPh>
    <rPh sb="5" eb="7">
      <t>ジョウキョウ</t>
    </rPh>
    <rPh sb="11" eb="13">
      <t>ジッシ</t>
    </rPh>
    <rPh sb="13" eb="15">
      <t>ジョウキョウ</t>
    </rPh>
    <rPh sb="16" eb="18">
      <t>ドウイ</t>
    </rPh>
    <rPh sb="18" eb="20">
      <t>シュトク</t>
    </rPh>
    <rPh sb="20" eb="22">
      <t>ジョウキョウ</t>
    </rPh>
    <rPh sb="29" eb="30">
      <t>ヒョウ</t>
    </rPh>
    <rPh sb="31" eb="33">
      <t>サクセイ</t>
    </rPh>
    <phoneticPr fontId="2"/>
  </si>
  <si>
    <t>to do list　作成</t>
    <rPh sb="11" eb="13">
      <t>サクセイ</t>
    </rPh>
    <phoneticPr fontId="2"/>
  </si>
  <si>
    <t>FAQの更新</t>
    <rPh sb="4" eb="6">
      <t>コウシン</t>
    </rPh>
    <phoneticPr fontId="2"/>
  </si>
  <si>
    <t>SAE報告書と原資料、CRFとの照合作業</t>
    <rPh sb="3" eb="6">
      <t>ホウコクショ</t>
    </rPh>
    <rPh sb="7" eb="10">
      <t>ゲンシリョウ</t>
    </rPh>
    <rPh sb="16" eb="18">
      <t>ショウゴウ</t>
    </rPh>
    <rPh sb="18" eb="20">
      <t>サギョウ</t>
    </rPh>
    <phoneticPr fontId="2"/>
  </si>
  <si>
    <t>チェックリスト（プログラム・マニュアル）の作成</t>
    <rPh sb="21" eb="23">
      <t>サクセイ</t>
    </rPh>
    <phoneticPr fontId="2"/>
  </si>
  <si>
    <t>コーディングガイドラインの作成</t>
    <rPh sb="13" eb="15">
      <t>サクセイ</t>
    </rPh>
    <phoneticPr fontId="2"/>
  </si>
  <si>
    <t>プロジェクトマネジメント業務</t>
    <phoneticPr fontId="2"/>
  </si>
  <si>
    <t>実施医療機関等関連先との調整支援</t>
    <rPh sb="0" eb="2">
      <t>ジッシ</t>
    </rPh>
    <rPh sb="2" eb="4">
      <t>イリョウ</t>
    </rPh>
    <rPh sb="4" eb="6">
      <t>キカン</t>
    </rPh>
    <rPh sb="6" eb="7">
      <t>トウ</t>
    </rPh>
    <rPh sb="7" eb="9">
      <t>カンレン</t>
    </rPh>
    <rPh sb="9" eb="10">
      <t>サキ</t>
    </rPh>
    <rPh sb="12" eb="14">
      <t>チョウセイ</t>
    </rPh>
    <rPh sb="14" eb="16">
      <t>シエン</t>
    </rPh>
    <phoneticPr fontId="2"/>
  </si>
  <si>
    <t>(1)モニタリング業務における調整支援</t>
    <phoneticPr fontId="2"/>
  </si>
  <si>
    <t>(2)監査業務における調整支援</t>
    <phoneticPr fontId="2"/>
  </si>
  <si>
    <t>(3)データマネージメント業務における調整支援</t>
    <phoneticPr fontId="2"/>
  </si>
  <si>
    <t>(4)統計解析業務における調整支援</t>
    <phoneticPr fontId="2"/>
  </si>
  <si>
    <t>治験薬提供者等との連絡・協議</t>
    <phoneticPr fontId="2"/>
  </si>
  <si>
    <t>臨床試験登録に関する支援業務</t>
    <phoneticPr fontId="2"/>
  </si>
  <si>
    <t>安全性情報取り扱いに関する支援業務</t>
    <phoneticPr fontId="2"/>
  </si>
  <si>
    <t>治験文書の保管または保管支援</t>
    <phoneticPr fontId="2"/>
  </si>
  <si>
    <t>会議・運営支援業務</t>
    <rPh sb="0" eb="2">
      <t>カイギ</t>
    </rPh>
    <rPh sb="3" eb="5">
      <t>ウンエイ</t>
    </rPh>
    <rPh sb="5" eb="7">
      <t>シエン</t>
    </rPh>
    <rPh sb="7" eb="9">
      <t>ギョウム</t>
    </rPh>
    <phoneticPr fontId="2"/>
  </si>
  <si>
    <t>治験薬提供、安全性情報授受等の手順の調整</t>
    <rPh sb="0" eb="2">
      <t>チケンヤク</t>
    </rPh>
    <rPh sb="2" eb="4">
      <t>テイキョウ</t>
    </rPh>
    <rPh sb="5" eb="8">
      <t>アンゼンセイ</t>
    </rPh>
    <rPh sb="8" eb="10">
      <t>ジョウホウ</t>
    </rPh>
    <rPh sb="10" eb="12">
      <t>ジュジュ</t>
    </rPh>
    <rPh sb="12" eb="13">
      <t>トウ</t>
    </rPh>
    <rPh sb="14" eb="16">
      <t>テジュン</t>
    </rPh>
    <rPh sb="17" eb="19">
      <t>チョウセイ</t>
    </rPh>
    <phoneticPr fontId="2"/>
  </si>
  <si>
    <t>情報収集フォーム作成（エクセルもしくはワード）</t>
    <rPh sb="0" eb="1">
      <t>ジョウホウ</t>
    </rPh>
    <rPh sb="1" eb="3">
      <t>シュウシュウ</t>
    </rPh>
    <rPh sb="7" eb="9">
      <t>サクセイ</t>
    </rPh>
    <phoneticPr fontId="2"/>
  </si>
  <si>
    <t>各施設情報収集</t>
    <rPh sb="0" eb="2">
      <t>シセツ</t>
    </rPh>
    <rPh sb="2" eb="4">
      <t>ジョウホウ</t>
    </rPh>
    <rPh sb="4" eb="6">
      <t>シュウシュウ</t>
    </rPh>
    <phoneticPr fontId="2"/>
  </si>
  <si>
    <t>提出用XML作成、CDROM等の作成（ラベル、添付資料の印刷、ファイリング作業含む)</t>
    <rPh sb="0" eb="1">
      <t>テイシュツ</t>
    </rPh>
    <rPh sb="1" eb="2">
      <t>ヨウ</t>
    </rPh>
    <rPh sb="5" eb="7">
      <t>サクセイ</t>
    </rPh>
    <rPh sb="13" eb="14">
      <t>トウ</t>
    </rPh>
    <rPh sb="15" eb="17">
      <t>サクセイ</t>
    </rPh>
    <rPh sb="22" eb="24">
      <t>テンプ</t>
    </rPh>
    <rPh sb="24" eb="26">
      <t>シリョウ</t>
    </rPh>
    <rPh sb="27" eb="29">
      <t>インサツ</t>
    </rPh>
    <phoneticPr fontId="2"/>
  </si>
  <si>
    <t>初回治験届、変更届、終了届の提出</t>
    <rPh sb="0" eb="1">
      <t>ショカイ</t>
    </rPh>
    <rPh sb="1" eb="3">
      <t>チケン</t>
    </rPh>
    <rPh sb="3" eb="4">
      <t>トドケ</t>
    </rPh>
    <rPh sb="5" eb="7">
      <t>ヘンコウ</t>
    </rPh>
    <rPh sb="7" eb="8">
      <t>トドケ</t>
    </rPh>
    <rPh sb="9" eb="11">
      <t>シュウリョウ</t>
    </rPh>
    <rPh sb="11" eb="12">
      <t>トドケ</t>
    </rPh>
    <rPh sb="13" eb="15">
      <t>テイシュツ</t>
    </rPh>
    <phoneticPr fontId="2"/>
  </si>
  <si>
    <t>「当該治験の依頼を科学的に正当と判断した理由を記した文書(案)」の作成</t>
    <rPh sb="28" eb="29">
      <t>アン</t>
    </rPh>
    <rPh sb="32" eb="34">
      <t>サクセイ</t>
    </rPh>
    <phoneticPr fontId="2"/>
  </si>
  <si>
    <t>登録内容の作成</t>
    <rPh sb="0" eb="1">
      <t>トウロク</t>
    </rPh>
    <rPh sb="1" eb="3">
      <t>ナイヨウ</t>
    </rPh>
    <rPh sb="4" eb="6">
      <t>サクセイ</t>
    </rPh>
    <phoneticPr fontId="2"/>
  </si>
  <si>
    <t>英訳(案)の作成</t>
    <rPh sb="0" eb="1">
      <t>エイヤク</t>
    </rPh>
    <rPh sb="2" eb="3">
      <t>アン</t>
    </rPh>
    <rPh sb="5" eb="7">
      <t>サクセイ</t>
    </rPh>
    <phoneticPr fontId="2"/>
  </si>
  <si>
    <t>臨床試験登録サイトへの登録及び更新</t>
    <rPh sb="0" eb="1">
      <t>リンショウ</t>
    </rPh>
    <rPh sb="1" eb="3">
      <t>シケン</t>
    </rPh>
    <rPh sb="3" eb="5">
      <t>トウロク</t>
    </rPh>
    <rPh sb="10" eb="12">
      <t>トウロク</t>
    </rPh>
    <rPh sb="12" eb="13">
      <t>オヨ</t>
    </rPh>
    <rPh sb="14" eb="16">
      <t>コウシン</t>
    </rPh>
    <phoneticPr fontId="2"/>
  </si>
  <si>
    <t>安全性情報の取り扱いの範囲について確認</t>
    <rPh sb="0" eb="2">
      <t>アンゼンセイ</t>
    </rPh>
    <rPh sb="2" eb="4">
      <t>ジョウホウ</t>
    </rPh>
    <rPh sb="5" eb="6">
      <t>ト</t>
    </rPh>
    <rPh sb="7" eb="8">
      <t>アツカ</t>
    </rPh>
    <rPh sb="10" eb="12">
      <t>ハンイ</t>
    </rPh>
    <rPh sb="16" eb="18">
      <t>カクニン</t>
    </rPh>
    <phoneticPr fontId="2"/>
  </si>
  <si>
    <t>資料詳細目録の作成</t>
    <rPh sb="0" eb="1">
      <t>シリョウ</t>
    </rPh>
    <rPh sb="1" eb="3">
      <t>ショウサイ</t>
    </rPh>
    <rPh sb="3" eb="5">
      <t>モクロク</t>
    </rPh>
    <rPh sb="6" eb="8">
      <t>サクセイ</t>
    </rPh>
    <phoneticPr fontId="2"/>
  </si>
  <si>
    <t>該当ファイルの電子化</t>
    <rPh sb="0" eb="1">
      <t>ガイトウ</t>
    </rPh>
    <rPh sb="6" eb="9">
      <t>デンシカ</t>
    </rPh>
    <phoneticPr fontId="2"/>
  </si>
  <si>
    <t>ファイリング及び移管作業</t>
    <rPh sb="5" eb="6">
      <t>オヨ</t>
    </rPh>
    <rPh sb="7" eb="9">
      <t>イカン</t>
    </rPh>
    <rPh sb="9" eb="11">
      <t>サギョウ</t>
    </rPh>
    <phoneticPr fontId="2"/>
  </si>
  <si>
    <t>議事次第（案）、治験概要スライド（案）の作成</t>
    <rPh sb="0" eb="1">
      <t>ギジ</t>
    </rPh>
    <rPh sb="1" eb="3">
      <t>シダイ</t>
    </rPh>
    <rPh sb="4" eb="5">
      <t>アン</t>
    </rPh>
    <rPh sb="7" eb="9">
      <t>チケン</t>
    </rPh>
    <rPh sb="9" eb="11">
      <t>ガイヨウ</t>
    </rPh>
    <rPh sb="16" eb="17">
      <t>アン</t>
    </rPh>
    <rPh sb="19" eb="21">
      <t>サクセイ</t>
    </rPh>
    <phoneticPr fontId="2"/>
  </si>
  <si>
    <t>議事録（案）の作成</t>
    <rPh sb="0" eb="2">
      <t>ギジロク</t>
    </rPh>
    <rPh sb="3" eb="4">
      <t>アン</t>
    </rPh>
    <rPh sb="6" eb="8">
      <t>サクセイ</t>
    </rPh>
    <phoneticPr fontId="2"/>
  </si>
  <si>
    <t>症例検討会に関する準備、調整支援</t>
    <phoneticPr fontId="2"/>
  </si>
  <si>
    <t>検体移送手順の検討及び必要資料の作成</t>
    <phoneticPr fontId="2"/>
  </si>
  <si>
    <t>その他関連する業務の調整</t>
    <phoneticPr fontId="2"/>
  </si>
  <si>
    <t>監査計画書及び報告書等の内容を確認</t>
    <phoneticPr fontId="2"/>
  </si>
  <si>
    <t>症例登録票、症例登録手順等の確認</t>
    <rPh sb="0" eb="2">
      <t>ショウレイ</t>
    </rPh>
    <rPh sb="2" eb="4">
      <t>トウロク</t>
    </rPh>
    <rPh sb="4" eb="5">
      <t>ヒョウ</t>
    </rPh>
    <rPh sb="6" eb="8">
      <t>ショウレイ</t>
    </rPh>
    <rPh sb="8" eb="10">
      <t>トウロク</t>
    </rPh>
    <rPh sb="10" eb="12">
      <t>テジュン</t>
    </rPh>
    <rPh sb="12" eb="13">
      <t>トウ</t>
    </rPh>
    <rPh sb="14" eb="16">
      <t>カクニン</t>
    </rPh>
    <phoneticPr fontId="2"/>
  </si>
  <si>
    <t>統計解析計画書、出力計画書の内容を確認</t>
    <phoneticPr fontId="2"/>
  </si>
  <si>
    <t>CSR作成に必要な資料、情報提供</t>
    <rPh sb="3" eb="5">
      <t>サクセイ</t>
    </rPh>
    <rPh sb="6" eb="8">
      <t>ヒツヨウ</t>
    </rPh>
    <rPh sb="9" eb="11">
      <t>シリョウ</t>
    </rPh>
    <rPh sb="12" eb="14">
      <t>ジョウホウ</t>
    </rPh>
    <rPh sb="14" eb="16">
      <t>テイキョウ</t>
    </rPh>
    <phoneticPr fontId="2"/>
  </si>
  <si>
    <t>CSRの作成手順及びスケジュールの確認</t>
    <rPh sb="8" eb="9">
      <t>オヨ</t>
    </rPh>
    <phoneticPr fontId="2"/>
  </si>
  <si>
    <t>CSRの内容の確認</t>
    <rPh sb="4" eb="6">
      <t>ナイヨウ</t>
    </rPh>
    <rPh sb="7" eb="9">
      <t>カクニン</t>
    </rPh>
    <phoneticPr fontId="2"/>
  </si>
  <si>
    <t>リハーサルの実施（必要時）</t>
    <rPh sb="5" eb="7">
      <t>ジッシ</t>
    </rPh>
    <rPh sb="9" eb="11">
      <t>ヒツヨウ</t>
    </rPh>
    <rPh sb="11" eb="12">
      <t>ジ</t>
    </rPh>
    <phoneticPr fontId="2"/>
  </si>
  <si>
    <t>年次報告の作成、当局への提出</t>
    <rPh sb="5" eb="7">
      <t>サクセイ</t>
    </rPh>
    <rPh sb="8" eb="10">
      <t>トウキョク</t>
    </rPh>
    <rPh sb="12" eb="14">
      <t>テイシュツ</t>
    </rPh>
    <phoneticPr fontId="2"/>
  </si>
  <si>
    <t>外部委託先調整業務</t>
    <rPh sb="5" eb="7">
      <t>チョウセイ</t>
    </rPh>
    <rPh sb="7" eb="9">
      <t>ギョウム</t>
    </rPh>
    <phoneticPr fontId="2"/>
  </si>
  <si>
    <t>(1)～(6)の調整支援業務、進捗管理</t>
    <rPh sb="8" eb="10">
      <t>チョウセイ</t>
    </rPh>
    <rPh sb="10" eb="12">
      <t>シエン</t>
    </rPh>
    <rPh sb="12" eb="14">
      <t>ギョウム</t>
    </rPh>
    <rPh sb="15" eb="17">
      <t>シンチョク</t>
    </rPh>
    <rPh sb="17" eb="19">
      <t>カンリ</t>
    </rPh>
    <phoneticPr fontId="2"/>
  </si>
  <si>
    <t>症例報告書（見本）、データマネージメント手順、関連文書の確認</t>
    <phoneticPr fontId="2"/>
  </si>
  <si>
    <t>必要資料（精度管理や手順等）の入手と確認</t>
    <phoneticPr fontId="2"/>
  </si>
  <si>
    <t>各部門からの成果物の確認</t>
    <rPh sb="0" eb="3">
      <t>カクブモン</t>
    </rPh>
    <rPh sb="6" eb="9">
      <t>セイカブツ</t>
    </rPh>
    <rPh sb="10" eb="12">
      <t>カクニン</t>
    </rPh>
    <phoneticPr fontId="2"/>
  </si>
  <si>
    <t>プロジェクト全般管理業務</t>
    <rPh sb="6" eb="8">
      <t>ゼンパン</t>
    </rPh>
    <rPh sb="8" eb="10">
      <t>カンリ</t>
    </rPh>
    <rPh sb="10" eb="12">
      <t>ギョウム</t>
    </rPh>
    <phoneticPr fontId="2"/>
  </si>
  <si>
    <t>治験薬に関する業務</t>
    <rPh sb="4" eb="5">
      <t>カン</t>
    </rPh>
    <rPh sb="7" eb="9">
      <t>ギョウム</t>
    </rPh>
    <phoneticPr fontId="2"/>
  </si>
  <si>
    <t>治験薬の品質・安全性に関する対応（情報入手及び施設への情報提供）</t>
    <rPh sb="0" eb="3">
      <t>チケンヤク</t>
    </rPh>
    <rPh sb="4" eb="6">
      <t>ヒンシツ</t>
    </rPh>
    <rPh sb="7" eb="10">
      <t>アンゼンセイ</t>
    </rPh>
    <rPh sb="11" eb="12">
      <t>カン</t>
    </rPh>
    <rPh sb="14" eb="16">
      <t>タイオウ</t>
    </rPh>
    <rPh sb="17" eb="19">
      <t>ジョウホウ</t>
    </rPh>
    <rPh sb="19" eb="21">
      <t>ニュウシュ</t>
    </rPh>
    <rPh sb="21" eb="22">
      <t>オヨ</t>
    </rPh>
    <rPh sb="23" eb="25">
      <t>シセツ</t>
    </rPh>
    <rPh sb="27" eb="29">
      <t>ジョウホウ</t>
    </rPh>
    <rPh sb="29" eb="31">
      <t>テイキョウ</t>
    </rPh>
    <phoneticPr fontId="2"/>
  </si>
  <si>
    <t>各施設からの治験薬管理表、廃棄報告書等の入手、及び確認作業</t>
    <rPh sb="0" eb="3">
      <t>カクシセツ</t>
    </rPh>
    <rPh sb="6" eb="9">
      <t>チケンヤク</t>
    </rPh>
    <rPh sb="9" eb="11">
      <t>カンリ</t>
    </rPh>
    <rPh sb="11" eb="12">
      <t>ヒョウ</t>
    </rPh>
    <rPh sb="13" eb="15">
      <t>ハイキ</t>
    </rPh>
    <rPh sb="15" eb="18">
      <t>ホウコクショ</t>
    </rPh>
    <rPh sb="18" eb="19">
      <t>トウ</t>
    </rPh>
    <rPh sb="20" eb="22">
      <t>ニュウシュ</t>
    </rPh>
    <rPh sb="23" eb="24">
      <t>オヨ</t>
    </rPh>
    <rPh sb="25" eb="27">
      <t>カクニン</t>
    </rPh>
    <rPh sb="27" eb="29">
      <t>サギョウ</t>
    </rPh>
    <phoneticPr fontId="2"/>
  </si>
  <si>
    <t>治験薬の数量管理、搬入計画、搬入手続き、廃棄等の調整</t>
    <rPh sb="0" eb="3">
      <t>チケンヤク</t>
    </rPh>
    <rPh sb="4" eb="6">
      <t>スウリョウ</t>
    </rPh>
    <rPh sb="6" eb="8">
      <t>カンリ</t>
    </rPh>
    <rPh sb="9" eb="11">
      <t>ハンニュウ</t>
    </rPh>
    <rPh sb="11" eb="13">
      <t>ケイカク</t>
    </rPh>
    <rPh sb="14" eb="16">
      <t>ハンニュウ</t>
    </rPh>
    <rPh sb="16" eb="18">
      <t>テツヅ</t>
    </rPh>
    <rPh sb="20" eb="22">
      <t>ハイキ</t>
    </rPh>
    <rPh sb="22" eb="23">
      <t>トウ</t>
    </rPh>
    <rPh sb="24" eb="26">
      <t>チョウセイ</t>
    </rPh>
    <phoneticPr fontId="2"/>
  </si>
  <si>
    <t>治験薬割付に関する調整業務</t>
    <rPh sb="0" eb="3">
      <t>チケンヤク</t>
    </rPh>
    <rPh sb="3" eb="5">
      <t>ワリツケ</t>
    </rPh>
    <rPh sb="6" eb="7">
      <t>カン</t>
    </rPh>
    <rPh sb="9" eb="11">
      <t>チョウセイ</t>
    </rPh>
    <rPh sb="11" eb="13">
      <t>ギョウム</t>
    </rPh>
    <phoneticPr fontId="2"/>
  </si>
  <si>
    <t>症例登録及び進捗に関する情報収集及び集約</t>
    <rPh sb="0" eb="2">
      <t>ショウレイ</t>
    </rPh>
    <rPh sb="2" eb="4">
      <t>トウロク</t>
    </rPh>
    <rPh sb="4" eb="5">
      <t>オヨ</t>
    </rPh>
    <rPh sb="6" eb="8">
      <t>シンチョク</t>
    </rPh>
    <rPh sb="9" eb="10">
      <t>カン</t>
    </rPh>
    <rPh sb="12" eb="14">
      <t>ジョウホウ</t>
    </rPh>
    <rPh sb="14" eb="16">
      <t>シュウシュウ</t>
    </rPh>
    <rPh sb="16" eb="17">
      <t>オヨ</t>
    </rPh>
    <rPh sb="18" eb="20">
      <t>シュウヤク</t>
    </rPh>
    <phoneticPr fontId="2"/>
  </si>
  <si>
    <t>厚生労働省及びPMDAへの相談、確認</t>
    <phoneticPr fontId="2"/>
  </si>
  <si>
    <t>併用薬禁止・併用制限薬リスト作成及び改訂</t>
    <rPh sb="0" eb="3">
      <t>ヘイヨウヤク</t>
    </rPh>
    <rPh sb="3" eb="5">
      <t>キンシ</t>
    </rPh>
    <rPh sb="6" eb="8">
      <t>ヘイヨウ</t>
    </rPh>
    <rPh sb="8" eb="10">
      <t>セイゲン</t>
    </rPh>
    <rPh sb="10" eb="11">
      <t>ヤク</t>
    </rPh>
    <rPh sb="14" eb="16">
      <t>サクセイ</t>
    </rPh>
    <rPh sb="16" eb="17">
      <t>オヨ</t>
    </rPh>
    <rPh sb="18" eb="20">
      <t>カイテイ</t>
    </rPh>
    <phoneticPr fontId="2"/>
  </si>
  <si>
    <t>情報入手から報告までのワークフローの作成及びSOP、マニュアルの作成</t>
    <rPh sb="0" eb="1">
      <t>ジョウホウ</t>
    </rPh>
    <rPh sb="1" eb="3">
      <t>ニュウシュ</t>
    </rPh>
    <rPh sb="5" eb="7">
      <t>ホウコク</t>
    </rPh>
    <rPh sb="17" eb="19">
      <t>サクセイ</t>
    </rPh>
    <rPh sb="19" eb="20">
      <t>オヨ</t>
    </rPh>
    <rPh sb="31" eb="33">
      <t>サクセイ</t>
    </rPh>
    <phoneticPr fontId="2"/>
  </si>
  <si>
    <t>安全性情報の土・日・祝日の対応</t>
    <phoneticPr fontId="2"/>
  </si>
  <si>
    <t>当該SAE、外国症例、研究報告等、安全性情報に関する一連の手続きに対応する</t>
    <rPh sb="0" eb="2">
      <t>トウガイ</t>
    </rPh>
    <rPh sb="14" eb="16">
      <t>ガイコク</t>
    </rPh>
    <rPh sb="16" eb="18">
      <t>ショウレイ</t>
    </rPh>
    <rPh sb="19" eb="21">
      <t>ケンキュウ</t>
    </rPh>
    <rPh sb="21" eb="23">
      <t>ホウコク</t>
    </rPh>
    <rPh sb="23" eb="24">
      <t>ナド</t>
    </rPh>
    <rPh sb="25" eb="28">
      <t>アンゼンセイ</t>
    </rPh>
    <rPh sb="28" eb="30">
      <t>ジョウホウ</t>
    </rPh>
    <rPh sb="31" eb="32">
      <t>カン</t>
    </rPh>
    <rPh sb="34" eb="36">
      <t>イチレンテツヅタイオウ</t>
    </rPh>
    <phoneticPr fontId="2"/>
  </si>
  <si>
    <t>モニタリング計画書・チェックリストの作成</t>
    <rPh sb="6" eb="9">
      <t>ケイカクショ</t>
    </rPh>
    <rPh sb="18" eb="20">
      <t>サクセイ</t>
    </rPh>
    <phoneticPr fontId="2"/>
  </si>
  <si>
    <t>治験薬搬入時の対応（破損などの確認）（必要時）</t>
    <rPh sb="0" eb="3">
      <t>チケンヤク</t>
    </rPh>
    <rPh sb="3" eb="5">
      <t>ハンニュウ</t>
    </rPh>
    <rPh sb="5" eb="6">
      <t>ジ</t>
    </rPh>
    <rPh sb="7" eb="9">
      <t>タイオウ</t>
    </rPh>
    <rPh sb="10" eb="12">
      <t>ハソン</t>
    </rPh>
    <rPh sb="15" eb="17">
      <t>カクニン</t>
    </rPh>
    <phoneticPr fontId="2"/>
  </si>
  <si>
    <t>CSR（案）の作成</t>
    <rPh sb="4" eb="5">
      <t>アン</t>
    </rPh>
    <rPh sb="7" eb="9">
      <t>サクセイ</t>
    </rPh>
    <phoneticPr fontId="2"/>
  </si>
  <si>
    <t>コーディング</t>
    <phoneticPr fontId="2"/>
  </si>
  <si>
    <t>CRF作成マニュアルの作成、更新</t>
    <rPh sb="3" eb="5">
      <t>サクセイ</t>
    </rPh>
    <rPh sb="11" eb="13">
      <t>サクセイ</t>
    </rPh>
    <rPh sb="14" eb="16">
      <t>コウシン</t>
    </rPh>
    <phoneticPr fontId="2"/>
  </si>
  <si>
    <t>データ入力（ダブルエントリー想定）</t>
    <rPh sb="3" eb="5">
      <t>ニュウリョク</t>
    </rPh>
    <rPh sb="14" eb="16">
      <t>ソウテイ</t>
    </rPh>
    <phoneticPr fontId="2"/>
  </si>
  <si>
    <t>症例検討会</t>
    <rPh sb="0" eb="2">
      <t>ショウレイ</t>
    </rPh>
    <rPh sb="2" eb="5">
      <t>ケントウカイ</t>
    </rPh>
    <phoneticPr fontId="2"/>
  </si>
  <si>
    <t>症例検討会関連文書（SOP、取り扱い基準、問題症例抽出基準）</t>
    <rPh sb="5" eb="7">
      <t>カンレン</t>
    </rPh>
    <rPh sb="7" eb="9">
      <t>ブンショ</t>
    </rPh>
    <rPh sb="14" eb="15">
      <t>ト</t>
    </rPh>
    <rPh sb="16" eb="17">
      <t>アツカ</t>
    </rPh>
    <rPh sb="18" eb="20">
      <t>キジュン</t>
    </rPh>
    <rPh sb="21" eb="23">
      <t>モンダイ</t>
    </rPh>
    <rPh sb="23" eb="25">
      <t>ショウレイ</t>
    </rPh>
    <rPh sb="25" eb="27">
      <t>チュウシュツ</t>
    </rPh>
    <rPh sb="27" eb="29">
      <t>キジュン</t>
    </rPh>
    <phoneticPr fontId="2"/>
  </si>
  <si>
    <t>登録手順の検討、手順書の作成</t>
    <rPh sb="0" eb="2">
      <t>トウロク</t>
    </rPh>
    <rPh sb="2" eb="4">
      <t>テジュン</t>
    </rPh>
    <rPh sb="5" eb="7">
      <t>ケントウ</t>
    </rPh>
    <rPh sb="8" eb="11">
      <t>テジュンショ</t>
    </rPh>
    <rPh sb="12" eb="14">
      <t>サクセイ</t>
    </rPh>
    <phoneticPr fontId="2"/>
  </si>
  <si>
    <t>KOM等会議開催調整・準備</t>
    <rPh sb="3" eb="4">
      <t>トウ</t>
    </rPh>
    <rPh sb="4" eb="5">
      <t>カイギ</t>
    </rPh>
    <rPh sb="5" eb="7">
      <t>カイサイ</t>
    </rPh>
    <rPh sb="7" eb="9">
      <t>チョウセイ</t>
    </rPh>
    <rPh sb="10" eb="12">
      <t>ジュンビ</t>
    </rPh>
    <phoneticPr fontId="2"/>
  </si>
  <si>
    <t>CSRの監査実施（必要時）</t>
    <rPh sb="4" eb="6">
      <t>カンサ</t>
    </rPh>
    <rPh sb="6" eb="8">
      <t>ジッシ</t>
    </rPh>
    <rPh sb="9" eb="11">
      <t>ヒツヨウ</t>
    </rPh>
    <rPh sb="11" eb="12">
      <t>ジ</t>
    </rPh>
    <phoneticPr fontId="2"/>
  </si>
  <si>
    <t>その他業務</t>
    <rPh sb="2" eb="3">
      <t>タ</t>
    </rPh>
    <rPh sb="3" eb="5">
      <t>ギョウム</t>
    </rPh>
    <phoneticPr fontId="2"/>
  </si>
  <si>
    <t>提出資料の整理</t>
    <rPh sb="0" eb="2">
      <t>テイシュツ</t>
    </rPh>
    <rPh sb="2" eb="4">
      <t>シリョウ</t>
    </rPh>
    <rPh sb="5" eb="7">
      <t>セイリ</t>
    </rPh>
    <phoneticPr fontId="2"/>
  </si>
  <si>
    <t>外部評価委員会の運営支援</t>
    <rPh sb="0" eb="2">
      <t>ガイブ</t>
    </rPh>
    <rPh sb="2" eb="4">
      <t>ヒョウカ</t>
    </rPh>
    <rPh sb="4" eb="7">
      <t>イインカイ</t>
    </rPh>
    <rPh sb="8" eb="10">
      <t>ウンエイ</t>
    </rPh>
    <rPh sb="10" eb="12">
      <t>シエン</t>
    </rPh>
    <phoneticPr fontId="2"/>
  </si>
  <si>
    <t>依嘱手続き、委員長選出支援</t>
    <rPh sb="0" eb="2">
      <t>イショク</t>
    </rPh>
    <rPh sb="2" eb="4">
      <t>テツヅ</t>
    </rPh>
    <rPh sb="6" eb="9">
      <t>イインチョウ</t>
    </rPh>
    <rPh sb="9" eb="11">
      <t>センシュツ</t>
    </rPh>
    <rPh sb="11" eb="13">
      <t>シエン</t>
    </rPh>
    <phoneticPr fontId="2"/>
  </si>
  <si>
    <t>議事録等の作成支援</t>
    <rPh sb="0" eb="2">
      <t>ギジ</t>
    </rPh>
    <rPh sb="2" eb="3">
      <t>ロク</t>
    </rPh>
    <rPh sb="3" eb="4">
      <t>トウ</t>
    </rPh>
    <rPh sb="5" eb="7">
      <t>サクセイ</t>
    </rPh>
    <rPh sb="7" eb="9">
      <t>シエン</t>
    </rPh>
    <phoneticPr fontId="2"/>
  </si>
  <si>
    <t>委員会開催支援（日程調整、審議資料の整理等）</t>
    <rPh sb="0" eb="3">
      <t>イインカイ</t>
    </rPh>
    <rPh sb="3" eb="5">
      <t>カイサイ</t>
    </rPh>
    <rPh sb="5" eb="7">
      <t>シエン</t>
    </rPh>
    <rPh sb="8" eb="10">
      <t>ニッテイ</t>
    </rPh>
    <rPh sb="10" eb="12">
      <t>チョウセイ</t>
    </rPh>
    <rPh sb="13" eb="15">
      <t>シンギ</t>
    </rPh>
    <rPh sb="15" eb="17">
      <t>シリョウ</t>
    </rPh>
    <rPh sb="18" eb="20">
      <t>セイリ</t>
    </rPh>
    <rPh sb="20" eb="21">
      <t>トウ</t>
    </rPh>
    <phoneticPr fontId="2"/>
  </si>
  <si>
    <t>オンラインストレージの設定及びアカウント発行（必要時）</t>
    <rPh sb="11" eb="13">
      <t>セッテイ</t>
    </rPh>
    <rPh sb="13" eb="14">
      <t>オヨ</t>
    </rPh>
    <rPh sb="20" eb="22">
      <t>ハッコウ</t>
    </rPh>
    <rPh sb="23" eb="25">
      <t>ヒツヨウ</t>
    </rPh>
    <rPh sb="25" eb="26">
      <t>ジ</t>
    </rPh>
    <phoneticPr fontId="2"/>
  </si>
  <si>
    <t>最終納品物の提出</t>
    <rPh sb="0" eb="2">
      <t>サイシュウ</t>
    </rPh>
    <rPh sb="2" eb="4">
      <t>ノウヒン</t>
    </rPh>
    <rPh sb="4" eb="5">
      <t>ブツ</t>
    </rPh>
    <rPh sb="6" eb="8">
      <t>テイシュツ</t>
    </rPh>
    <phoneticPr fontId="2"/>
  </si>
  <si>
    <t>監査報告書、監査証明書の作成及び提出</t>
    <rPh sb="0" eb="2">
      <t>カンサ</t>
    </rPh>
    <rPh sb="2" eb="5">
      <t>ホウコクショ</t>
    </rPh>
    <rPh sb="6" eb="8">
      <t>カンサ</t>
    </rPh>
    <rPh sb="8" eb="10">
      <t>ショウメイ</t>
    </rPh>
    <rPh sb="10" eb="11">
      <t>ショ</t>
    </rPh>
    <rPh sb="12" eb="14">
      <t>サクセイ</t>
    </rPh>
    <rPh sb="14" eb="15">
      <t>オヨ</t>
    </rPh>
    <rPh sb="16" eb="18">
      <t>テイシュツ</t>
    </rPh>
    <phoneticPr fontId="2"/>
  </si>
  <si>
    <t>監査計画書、チェックリスト作成</t>
    <rPh sb="0" eb="2">
      <t>カンサ</t>
    </rPh>
    <rPh sb="2" eb="5">
      <t>ケイカクショ</t>
    </rPh>
    <rPh sb="13" eb="15">
      <t>サクセイ</t>
    </rPh>
    <phoneticPr fontId="2"/>
  </si>
  <si>
    <t>主に想定される業務</t>
    <rPh sb="0" eb="1">
      <t>オモ</t>
    </rPh>
    <rPh sb="2" eb="4">
      <t>ソウテイ</t>
    </rPh>
    <rPh sb="7" eb="9">
      <t>ギョウム</t>
    </rPh>
    <phoneticPr fontId="2"/>
  </si>
  <si>
    <t>治験相談関連業務</t>
    <rPh sb="0" eb="2">
      <t>チケン</t>
    </rPh>
    <rPh sb="2" eb="4">
      <t>ソウダン</t>
    </rPh>
    <rPh sb="4" eb="6">
      <t>カンレン</t>
    </rPh>
    <rPh sb="6" eb="8">
      <t>ギョウム</t>
    </rPh>
    <phoneticPr fontId="2"/>
  </si>
  <si>
    <t>申込書の作成、日程調整、プレゼン資料への助言、資料提出作業、照会事項対応等</t>
    <phoneticPr fontId="2"/>
  </si>
  <si>
    <t>試験全体の進捗状況の管理</t>
    <rPh sb="0" eb="2">
      <t>シケン</t>
    </rPh>
    <rPh sb="2" eb="4">
      <t>ゼンタイ</t>
    </rPh>
    <rPh sb="5" eb="7">
      <t>シンチョク</t>
    </rPh>
    <rPh sb="7" eb="9">
      <t>ジョウキョウ</t>
    </rPh>
    <rPh sb="10" eb="12">
      <t>カンリ</t>
    </rPh>
    <phoneticPr fontId="2"/>
  </si>
  <si>
    <t>FAQの作成及び更新、施設及び関係部門との共有</t>
    <rPh sb="4" eb="6">
      <t>サクセイ</t>
    </rPh>
    <rPh sb="6" eb="7">
      <t>オヨ</t>
    </rPh>
    <rPh sb="8" eb="10">
      <t>コウシン</t>
    </rPh>
    <rPh sb="11" eb="13">
      <t>シセツ</t>
    </rPh>
    <rPh sb="13" eb="14">
      <t>オヨ</t>
    </rPh>
    <rPh sb="15" eb="17">
      <t>カンケイ</t>
    </rPh>
    <rPh sb="17" eb="19">
      <t>ブモン</t>
    </rPh>
    <rPh sb="21" eb="23">
      <t>キョウユウ</t>
    </rPh>
    <phoneticPr fontId="2"/>
  </si>
  <si>
    <t>グループアドレスの作成、随時更新（必要時）</t>
    <rPh sb="9" eb="11">
      <t>サクセイ</t>
    </rPh>
    <phoneticPr fontId="2"/>
  </si>
  <si>
    <t>プロジェクト管理サイトの設置及びサイト管理（必要時）</t>
    <rPh sb="6" eb="8">
      <t>カンリ</t>
    </rPh>
    <rPh sb="12" eb="14">
      <t>セッチ</t>
    </rPh>
    <rPh sb="14" eb="15">
      <t>オヨ</t>
    </rPh>
    <rPh sb="19" eb="21">
      <t>カンリ</t>
    </rPh>
    <phoneticPr fontId="2"/>
  </si>
  <si>
    <t>治験関連情報（関連文書、安全性情報、FAQ等）の掲載、順次更新。</t>
    <rPh sb="0" eb="2">
      <t>チケン</t>
    </rPh>
    <rPh sb="2" eb="4">
      <t>カンレン</t>
    </rPh>
    <rPh sb="4" eb="6">
      <t>ジョウホウ</t>
    </rPh>
    <rPh sb="7" eb="9">
      <t>カンレン</t>
    </rPh>
    <rPh sb="9" eb="11">
      <t>ブンショ</t>
    </rPh>
    <rPh sb="12" eb="15">
      <t>アンゼンセイ</t>
    </rPh>
    <rPh sb="15" eb="17">
      <t>ジョウホウ</t>
    </rPh>
    <rPh sb="21" eb="22">
      <t>トウ</t>
    </rPh>
    <rPh sb="24" eb="26">
      <t>ケイサイ</t>
    </rPh>
    <rPh sb="27" eb="29">
      <t>ジュンジ</t>
    </rPh>
    <rPh sb="29" eb="31">
      <t>コウシン</t>
    </rPh>
    <phoneticPr fontId="2"/>
  </si>
  <si>
    <t>作成過程での疑義確認を主体となって実施する。</t>
    <phoneticPr fontId="2"/>
  </si>
  <si>
    <t>関係者一覧(施設を除く)の作成、緊急連絡先の確認、随時更新</t>
    <rPh sb="0" eb="2">
      <t>カンケイ</t>
    </rPh>
    <rPh sb="2" eb="3">
      <t>シャ</t>
    </rPh>
    <rPh sb="3" eb="5">
      <t>イチラン</t>
    </rPh>
    <rPh sb="6" eb="8">
      <t>シセツ</t>
    </rPh>
    <rPh sb="9" eb="10">
      <t>ノゾ</t>
    </rPh>
    <rPh sb="13" eb="15">
      <t>サクセイ</t>
    </rPh>
    <rPh sb="16" eb="18">
      <t>キンキュウ</t>
    </rPh>
    <rPh sb="18" eb="21">
      <t>レンラクサキ</t>
    </rPh>
    <rPh sb="22" eb="24">
      <t>カクニン</t>
    </rPh>
    <rPh sb="25" eb="27">
      <t>ズイジ</t>
    </rPh>
    <rPh sb="27" eb="29">
      <t>コウシン</t>
    </rPh>
    <phoneticPr fontId="2"/>
  </si>
  <si>
    <t>初回IRB予定日等の確認</t>
    <phoneticPr fontId="2"/>
  </si>
  <si>
    <t>各施設のIRB進捗状況の確認</t>
    <rPh sb="0" eb="3">
      <t>カクシセツ</t>
    </rPh>
    <rPh sb="9" eb="11">
      <t>ジョウキョウ</t>
    </rPh>
    <rPh sb="12" eb="14">
      <t>カクニン</t>
    </rPh>
    <phoneticPr fontId="2"/>
  </si>
  <si>
    <t>各施設のIRB審議状況については、モニターが収集及び集約を行う。</t>
    <rPh sb="0" eb="3">
      <t>カクシセツ</t>
    </rPh>
    <rPh sb="7" eb="9">
      <t>シンギ</t>
    </rPh>
    <rPh sb="9" eb="11">
      <t>ジョウキョウ</t>
    </rPh>
    <rPh sb="22" eb="24">
      <t>シュウシュウ</t>
    </rPh>
    <rPh sb="24" eb="25">
      <t>オヨ</t>
    </rPh>
    <rPh sb="26" eb="28">
      <t>シュウヤク</t>
    </rPh>
    <rPh sb="29" eb="30">
      <t>オコナ</t>
    </rPh>
    <phoneticPr fontId="2"/>
  </si>
  <si>
    <t>各種問合せ及び治験実施上の疑義に関する調整</t>
    <rPh sb="5" eb="6">
      <t>オヨ</t>
    </rPh>
    <phoneticPr fontId="2"/>
  </si>
  <si>
    <t>作成すべき治験関連文書の特定及び作成者および作成スケジュールの管理</t>
    <rPh sb="0" eb="2">
      <t>サクセイ</t>
    </rPh>
    <rPh sb="12" eb="14">
      <t>トクテイ</t>
    </rPh>
    <rPh sb="14" eb="15">
      <t>オヨ</t>
    </rPh>
    <rPh sb="16" eb="19">
      <t>サクセイシャ</t>
    </rPh>
    <rPh sb="22" eb="24">
      <t>サクセイ</t>
    </rPh>
    <rPh sb="31" eb="33">
      <t>カンリ</t>
    </rPh>
    <phoneticPr fontId="2"/>
  </si>
  <si>
    <t>モニター指名に必要とされる文書（履歴書、教育訓練記録等）の入手、治験調整医師に承認依頼を行う。</t>
    <rPh sb="4" eb="6">
      <t>シメイ</t>
    </rPh>
    <rPh sb="7" eb="9">
      <t>ヒツヨウ</t>
    </rPh>
    <rPh sb="13" eb="15">
      <t>ブンショ</t>
    </rPh>
    <rPh sb="16" eb="19">
      <t>リレキショ</t>
    </rPh>
    <rPh sb="20" eb="22">
      <t>キョウイク</t>
    </rPh>
    <rPh sb="22" eb="24">
      <t>クンレン</t>
    </rPh>
    <rPh sb="24" eb="26">
      <t>キロク</t>
    </rPh>
    <rPh sb="26" eb="27">
      <t>トウ</t>
    </rPh>
    <rPh sb="29" eb="31">
      <t>ニュウシュ</t>
    </rPh>
    <rPh sb="32" eb="34">
      <t>チケン</t>
    </rPh>
    <rPh sb="34" eb="36">
      <t>チョウセイ</t>
    </rPh>
    <rPh sb="36" eb="38">
      <t>イシ</t>
    </rPh>
    <rPh sb="39" eb="41">
      <t>ショウニン</t>
    </rPh>
    <rPh sb="41" eb="43">
      <t>イライ</t>
    </rPh>
    <rPh sb="44" eb="45">
      <t>オコナ</t>
    </rPh>
    <phoneticPr fontId="2"/>
  </si>
  <si>
    <t>監査担当者指名に必要とされる文書（履歴書、教育訓練記録等）の入手、治験調整医師に承認依頼を行う。</t>
    <rPh sb="0" eb="2">
      <t>カンサ</t>
    </rPh>
    <rPh sb="2" eb="5">
      <t>タントウシャ</t>
    </rPh>
    <phoneticPr fontId="2"/>
  </si>
  <si>
    <t>契約書、関連文書との齟齬がないか、必要要件が網羅されているかを確認する。</t>
  </si>
  <si>
    <t>契約書、関連文書との齟齬がないか、必要要件が網羅されているかを確認する。</t>
    <rPh sb="0" eb="3">
      <t>ケイヤクショ</t>
    </rPh>
    <rPh sb="4" eb="6">
      <t>カンレン</t>
    </rPh>
    <rPh sb="6" eb="8">
      <t>ブンショ</t>
    </rPh>
    <rPh sb="10" eb="12">
      <t>ソゴ</t>
    </rPh>
    <rPh sb="17" eb="19">
      <t>ヒツヨウ</t>
    </rPh>
    <rPh sb="19" eb="21">
      <t>ヨウケン</t>
    </rPh>
    <rPh sb="22" eb="24">
      <t>モウラ</t>
    </rPh>
    <rPh sb="31" eb="33">
      <t>カクニン</t>
    </rPh>
    <phoneticPr fontId="2"/>
  </si>
  <si>
    <t>日程調整、場所確保、必要文書の作成、当日立ち合い、回答書(ドラフト)作成等を行う。
また、終了後、監査報告書を全施設へ周知する。</t>
    <rPh sb="0" eb="2">
      <t>ニッテイ</t>
    </rPh>
    <rPh sb="2" eb="4">
      <t>チョウセイ</t>
    </rPh>
    <rPh sb="5" eb="7">
      <t>バショ</t>
    </rPh>
    <rPh sb="7" eb="9">
      <t>カクホ</t>
    </rPh>
    <rPh sb="10" eb="12">
      <t>ヒツヨウ</t>
    </rPh>
    <rPh sb="12" eb="14">
      <t>ブンショ</t>
    </rPh>
    <rPh sb="15" eb="17">
      <t>サクセイ</t>
    </rPh>
    <rPh sb="18" eb="20">
      <t>トウジツ</t>
    </rPh>
    <rPh sb="20" eb="21">
      <t>タ</t>
    </rPh>
    <rPh sb="22" eb="23">
      <t>ア</t>
    </rPh>
    <rPh sb="25" eb="28">
      <t>カイトウショ</t>
    </rPh>
    <rPh sb="34" eb="36">
      <t>サクセイ</t>
    </rPh>
    <rPh sb="36" eb="37">
      <t>トウ</t>
    </rPh>
    <rPh sb="38" eb="39">
      <t>オコナ</t>
    </rPh>
    <rPh sb="45" eb="48">
      <t>シュウリョウゴ</t>
    </rPh>
    <rPh sb="55" eb="56">
      <t>ゼン</t>
    </rPh>
    <rPh sb="56" eb="58">
      <t>シセツ</t>
    </rPh>
    <rPh sb="59" eb="61">
      <t>シュウチ</t>
    </rPh>
    <phoneticPr fontId="2"/>
  </si>
  <si>
    <t>システム監査対応</t>
    <phoneticPr fontId="2"/>
  </si>
  <si>
    <t>委託先の検討支援業務</t>
    <rPh sb="0" eb="3">
      <t>イタクサキ</t>
    </rPh>
    <rPh sb="4" eb="6">
      <t>ケントウ</t>
    </rPh>
    <rPh sb="6" eb="8">
      <t>シエン</t>
    </rPh>
    <rPh sb="8" eb="10">
      <t>ギョウム</t>
    </rPh>
    <phoneticPr fontId="2"/>
  </si>
  <si>
    <t>実施体制の確認、随時更新</t>
    <rPh sb="0" eb="2">
      <t>ジッシ</t>
    </rPh>
    <rPh sb="2" eb="4">
      <t>タイセイ</t>
    </rPh>
    <rPh sb="5" eb="7">
      <t>カクニン</t>
    </rPh>
    <rPh sb="8" eb="10">
      <t>ズイジ</t>
    </rPh>
    <rPh sb="10" eb="12">
      <t>コウシン</t>
    </rPh>
    <phoneticPr fontId="2"/>
  </si>
  <si>
    <t>初回IRB審議資料一覧表の作成、ヒアリング等の回答内容の作成支援を行う。（申請資料等の作成支援は含まない)</t>
    <phoneticPr fontId="2"/>
  </si>
  <si>
    <t>治験責任医師、治験分担医師、担当CRC、IRB担当、契約担当等キーパーソン及び連絡先の確認する。</t>
    <rPh sb="0" eb="2">
      <t>チケン</t>
    </rPh>
    <rPh sb="2" eb="4">
      <t>セキニン</t>
    </rPh>
    <rPh sb="4" eb="6">
      <t>イシ</t>
    </rPh>
    <rPh sb="7" eb="9">
      <t>チケン</t>
    </rPh>
    <rPh sb="9" eb="11">
      <t>ブンタン</t>
    </rPh>
    <rPh sb="11" eb="13">
      <t>イシ</t>
    </rPh>
    <rPh sb="14" eb="16">
      <t>タントウ</t>
    </rPh>
    <rPh sb="23" eb="25">
      <t>タントウ</t>
    </rPh>
    <rPh sb="26" eb="28">
      <t>ケイヤク</t>
    </rPh>
    <rPh sb="28" eb="30">
      <t>タントウ</t>
    </rPh>
    <rPh sb="30" eb="31">
      <t>トウ</t>
    </rPh>
    <rPh sb="37" eb="38">
      <t>オヨ</t>
    </rPh>
    <rPh sb="39" eb="42">
      <t>レンラクサキ</t>
    </rPh>
    <rPh sb="43" eb="45">
      <t>カクニン</t>
    </rPh>
    <phoneticPr fontId="2"/>
  </si>
  <si>
    <t>契約書、関連文書との齟齬がないか、必要要件が網羅されているかを確認する。</t>
    <phoneticPr fontId="2"/>
  </si>
  <si>
    <t>作成された手順書、検討項目抽出基準等が、関連文書との齟齬がないか、必要要件が網羅されているかを確認する。</t>
    <rPh sb="0" eb="2">
      <t>サクセイ</t>
    </rPh>
    <rPh sb="5" eb="8">
      <t>テジュンショ</t>
    </rPh>
    <rPh sb="9" eb="11">
      <t>ケントウ</t>
    </rPh>
    <rPh sb="11" eb="13">
      <t>コウモク</t>
    </rPh>
    <rPh sb="13" eb="15">
      <t>チュウシュツ</t>
    </rPh>
    <rPh sb="15" eb="17">
      <t>キジュン</t>
    </rPh>
    <rPh sb="17" eb="18">
      <t>トウ</t>
    </rPh>
    <phoneticPr fontId="2"/>
  </si>
  <si>
    <t>成果物の確認</t>
    <rPh sb="0" eb="3">
      <t>セイカブツ</t>
    </rPh>
    <rPh sb="4" eb="6">
      <t>カクニン</t>
    </rPh>
    <phoneticPr fontId="2"/>
  </si>
  <si>
    <t>契約書、関連文書との齟齬がないか。納品スケジュール等を確認する。</t>
    <rPh sb="17" eb="19">
      <t>ノウヒン</t>
    </rPh>
    <rPh sb="25" eb="26">
      <t>トウ</t>
    </rPh>
    <phoneticPr fontId="2"/>
  </si>
  <si>
    <t>モニタリング業務内容、モニタリング頻度等の検討及びスケジュールの検討。委託先の選定支援を行う（見積もり依頼、算出条件の作成、必要資料の提出、面談等の立ち合い）。</t>
    <rPh sb="17" eb="19">
      <t>ヒンド</t>
    </rPh>
    <rPh sb="19" eb="20">
      <t>トウ</t>
    </rPh>
    <rPh sb="21" eb="23">
      <t>ケントウ</t>
    </rPh>
    <rPh sb="23" eb="24">
      <t>オヨ</t>
    </rPh>
    <rPh sb="32" eb="34">
      <t>ケントウ</t>
    </rPh>
    <rPh sb="35" eb="38">
      <t>イタクサキ</t>
    </rPh>
    <rPh sb="39" eb="41">
      <t>センテイ</t>
    </rPh>
    <rPh sb="41" eb="43">
      <t>シエン</t>
    </rPh>
    <rPh sb="44" eb="45">
      <t>オコナ</t>
    </rPh>
    <rPh sb="70" eb="72">
      <t>メンダン</t>
    </rPh>
    <rPh sb="72" eb="73">
      <t>トウ</t>
    </rPh>
    <rPh sb="74" eb="75">
      <t>タ</t>
    </rPh>
    <rPh sb="76" eb="77">
      <t>ア</t>
    </rPh>
    <phoneticPr fontId="2"/>
  </si>
  <si>
    <t>モニター指名支援</t>
    <rPh sb="6" eb="8">
      <t>シエン</t>
    </rPh>
    <phoneticPr fontId="2"/>
  </si>
  <si>
    <t>監査担当者指名支援</t>
    <phoneticPr fontId="2"/>
  </si>
  <si>
    <t>モニタリング計画書の内容を確認</t>
    <phoneticPr fontId="2"/>
  </si>
  <si>
    <t>モニタリング報告書の確認</t>
    <rPh sb="10" eb="12">
      <t>カクニン</t>
    </rPh>
    <phoneticPr fontId="2"/>
  </si>
  <si>
    <t>必要時、問題点の抽出、治験調整医師等との協議等を検討する。</t>
    <rPh sb="0" eb="2">
      <t>ヒツヨウ</t>
    </rPh>
    <rPh sb="2" eb="3">
      <t>ジ</t>
    </rPh>
    <rPh sb="4" eb="7">
      <t>モンダイテン</t>
    </rPh>
    <rPh sb="8" eb="10">
      <t>チュウシュツ</t>
    </rPh>
    <rPh sb="11" eb="13">
      <t>チケン</t>
    </rPh>
    <rPh sb="13" eb="15">
      <t>チョウセイ</t>
    </rPh>
    <rPh sb="15" eb="17">
      <t>イシ</t>
    </rPh>
    <rPh sb="17" eb="18">
      <t>トウ</t>
    </rPh>
    <rPh sb="20" eb="22">
      <t>キョウギ</t>
    </rPh>
    <rPh sb="22" eb="23">
      <t>トウ</t>
    </rPh>
    <rPh sb="24" eb="26">
      <t>ケントウ</t>
    </rPh>
    <phoneticPr fontId="2"/>
  </si>
  <si>
    <t>成果物（モニタリング報告書等）の確認</t>
    <rPh sb="0" eb="3">
      <t>セイカブツ</t>
    </rPh>
    <rPh sb="10" eb="13">
      <t>ホウコクショ</t>
    </rPh>
    <rPh sb="13" eb="14">
      <t>トウ</t>
    </rPh>
    <rPh sb="16" eb="18">
      <t>カクニン</t>
    </rPh>
    <phoneticPr fontId="2"/>
  </si>
  <si>
    <t>成果物（解析結果、報告書）の確認</t>
    <rPh sb="13" eb="15">
      <t>ケッカホウコクショカクニン</t>
    </rPh>
    <phoneticPr fontId="2"/>
  </si>
  <si>
    <t>(6)外部測定機関に関連する調整支援</t>
    <phoneticPr fontId="2"/>
  </si>
  <si>
    <t>統計解析業務手順及びスケジュールの確認</t>
    <rPh sb="0" eb="2">
      <t>トウケイ</t>
    </rPh>
    <rPh sb="2" eb="4">
      <t>カイセキ</t>
    </rPh>
    <rPh sb="4" eb="6">
      <t>ギョウム</t>
    </rPh>
    <phoneticPr fontId="2"/>
  </si>
  <si>
    <t>データマネジメント及び登録業務手順及びスケジュールの確認</t>
    <rPh sb="9" eb="10">
      <t>オヨ</t>
    </rPh>
    <rPh sb="11" eb="13">
      <t>トウロク</t>
    </rPh>
    <rPh sb="13" eb="15">
      <t>ギョウム</t>
    </rPh>
    <phoneticPr fontId="2"/>
  </si>
  <si>
    <t>監査スケジュールの確認及び順次更新依頼</t>
    <rPh sb="0" eb="2">
      <t>カンサ</t>
    </rPh>
    <rPh sb="11" eb="12">
      <t>オヨ</t>
    </rPh>
    <rPh sb="13" eb="15">
      <t>ジュンジ</t>
    </rPh>
    <rPh sb="15" eb="17">
      <t>コウシン</t>
    </rPh>
    <rPh sb="17" eb="19">
      <t>イライ</t>
    </rPh>
    <phoneticPr fontId="2"/>
  </si>
  <si>
    <t>モニタリングスケジュールの確認及び順次更新依頼</t>
    <rPh sb="15" eb="16">
      <t>オヨ</t>
    </rPh>
    <rPh sb="17" eb="19">
      <t>ジュンジ</t>
    </rPh>
    <rPh sb="19" eb="21">
      <t>コウシン</t>
    </rPh>
    <rPh sb="21" eb="23">
      <t>イライ</t>
    </rPh>
    <phoneticPr fontId="2"/>
  </si>
  <si>
    <t>治験実施計画書(案)の作成</t>
    <rPh sb="0" eb="2">
      <t>チケン</t>
    </rPh>
    <rPh sb="2" eb="4">
      <t>ジッシ</t>
    </rPh>
    <rPh sb="4" eb="7">
      <t>ケイカクショ</t>
    </rPh>
    <rPh sb="8" eb="9">
      <t>アン</t>
    </rPh>
    <rPh sb="11" eb="13">
      <t>サクセイ</t>
    </rPh>
    <phoneticPr fontId="2"/>
  </si>
  <si>
    <t>作成者、レビューアーの特定、作成スケジュールの管理</t>
    <rPh sb="0" eb="3">
      <t>サクセイシャ</t>
    </rPh>
    <rPh sb="11" eb="13">
      <t>トクテイ</t>
    </rPh>
    <rPh sb="14" eb="16">
      <t>サクセイ</t>
    </rPh>
    <rPh sb="23" eb="25">
      <t>カンリ</t>
    </rPh>
    <phoneticPr fontId="2"/>
  </si>
  <si>
    <t>治験実施計画書(案)の作成</t>
    <rPh sb="8" eb="9">
      <t>アン</t>
    </rPh>
    <rPh sb="11" eb="13">
      <t>サクセイ</t>
    </rPh>
    <phoneticPr fontId="2"/>
  </si>
  <si>
    <t>治験実施計画書の骨子(案)の作成</t>
    <rPh sb="8" eb="10">
      <t>コッシ</t>
    </rPh>
    <rPh sb="11" eb="12">
      <t>アン</t>
    </rPh>
    <rPh sb="14" eb="16">
      <t>サクセイ</t>
    </rPh>
    <phoneticPr fontId="2"/>
  </si>
  <si>
    <t>QC</t>
    <phoneticPr fontId="2"/>
  </si>
  <si>
    <t>GCP、ガイドライン等の規制要件が網羅されているかチェックリスト等を用いて確認する。</t>
    <rPh sb="10" eb="11">
      <t>トウ</t>
    </rPh>
    <rPh sb="12" eb="14">
      <t>キセイ</t>
    </rPh>
    <phoneticPr fontId="2"/>
  </si>
  <si>
    <t>治験薬概要書(案)の作成</t>
    <phoneticPr fontId="2"/>
  </si>
  <si>
    <t>治験薬概要書(案)の作成</t>
    <rPh sb="7" eb="8">
      <t>アン</t>
    </rPh>
    <rPh sb="10" eb="12">
      <t>サクセイ</t>
    </rPh>
    <phoneticPr fontId="2"/>
  </si>
  <si>
    <t>治験薬提供者及び研究者から必要情報を入手し、作成する。作成過程での疑義確認を主体となって実施する。</t>
    <rPh sb="6" eb="7">
      <t>オヨ</t>
    </rPh>
    <rPh sb="8" eb="11">
      <t>ケンキュウシャ</t>
    </rPh>
    <rPh sb="13" eb="15">
      <t>ヒツヨウ</t>
    </rPh>
    <rPh sb="15" eb="17">
      <t>ジョウホウ</t>
    </rPh>
    <rPh sb="18" eb="20">
      <t>ニュウシュ</t>
    </rPh>
    <rPh sb="22" eb="24">
      <t>サクセイ</t>
    </rPh>
    <phoneticPr fontId="2"/>
  </si>
  <si>
    <t>GCP、GMP等の規制要件が網羅されているかチェックリスト等を用いて確認する。</t>
    <rPh sb="7" eb="8">
      <t>トウ</t>
    </rPh>
    <rPh sb="9" eb="11">
      <t>キセイ</t>
    </rPh>
    <phoneticPr fontId="2"/>
  </si>
  <si>
    <t>CSR(1～14章)</t>
    <rPh sb="8" eb="9">
      <t>ショウ</t>
    </rPh>
    <phoneticPr fontId="2"/>
  </si>
  <si>
    <t>CSR(15・16章)</t>
    <rPh sb="9" eb="10">
      <t>ショウ</t>
    </rPh>
    <phoneticPr fontId="2"/>
  </si>
  <si>
    <t>CSR(15・16章)案の作成</t>
    <rPh sb="9" eb="10">
      <t>ショウ</t>
    </rPh>
    <rPh sb="11" eb="12">
      <t>アン</t>
    </rPh>
    <rPh sb="13" eb="15">
      <t>サクセイ</t>
    </rPh>
    <phoneticPr fontId="2"/>
  </si>
  <si>
    <t>提出方法(電子データのみか、印刷物(部数))について明示する。</t>
    <rPh sb="0" eb="2">
      <t>テイシュツ</t>
    </rPh>
    <rPh sb="2" eb="4">
      <t>ホウホウ</t>
    </rPh>
    <rPh sb="5" eb="7">
      <t>デンシ</t>
    </rPh>
    <rPh sb="14" eb="17">
      <t>インサツブツ</t>
    </rPh>
    <rPh sb="18" eb="20">
      <t>ブスウ</t>
    </rPh>
    <rPh sb="26" eb="28">
      <t>メイジ</t>
    </rPh>
    <phoneticPr fontId="2"/>
  </si>
  <si>
    <t>解析担当者及び研究者から必要情報を入手し、作成する。作成過程での疑義確認を主体となって実施する。
(該当時)監査部門との調整を実施する。</t>
    <rPh sb="0" eb="2">
      <t>カイセキ</t>
    </rPh>
    <rPh sb="2" eb="5">
      <t>タントウシャ</t>
    </rPh>
    <rPh sb="5" eb="6">
      <t>オヨ</t>
    </rPh>
    <rPh sb="7" eb="10">
      <t>ケンキュウシャ</t>
    </rPh>
    <rPh sb="12" eb="14">
      <t>ヒツヨウ</t>
    </rPh>
    <rPh sb="14" eb="16">
      <t>ジョウホウ</t>
    </rPh>
    <rPh sb="17" eb="19">
      <t>ニュウシュ</t>
    </rPh>
    <rPh sb="21" eb="23">
      <t>サクセイ</t>
    </rPh>
    <rPh sb="50" eb="52">
      <t>ガイトウ</t>
    </rPh>
    <rPh sb="52" eb="53">
      <t>ジ</t>
    </rPh>
    <rPh sb="54" eb="56">
      <t>カンサ</t>
    </rPh>
    <rPh sb="56" eb="58">
      <t>ブモン</t>
    </rPh>
    <rPh sb="60" eb="62">
      <t>チョウセイ</t>
    </rPh>
    <rPh sb="63" eb="65">
      <t>ジッシ</t>
    </rPh>
    <phoneticPr fontId="2"/>
  </si>
  <si>
    <t>想定される修正の回数が決まっていれば、回数を提示する。
作成に当たって収集すべき情報をリスト化し、予め研究者又は治験調整事務局へ収集を依頼する。</t>
    <rPh sb="28" eb="30">
      <t>サクセイ</t>
    </rPh>
    <rPh sb="31" eb="32">
      <t>ア</t>
    </rPh>
    <rPh sb="35" eb="37">
      <t>シュウシュウ</t>
    </rPh>
    <rPh sb="45" eb="46">
      <t>カ</t>
    </rPh>
    <rPh sb="48" eb="49">
      <t>アラカジ</t>
    </rPh>
    <rPh sb="64" eb="66">
      <t>シュウシュウ</t>
    </rPh>
    <rPh sb="67" eb="69">
      <t>イライ</t>
    </rPh>
    <phoneticPr fontId="2"/>
  </si>
  <si>
    <t>IRBに提示するに監査計画書を作成する。順次チェックリストを作成する。</t>
    <rPh sb="4" eb="6">
      <t>テイジ</t>
    </rPh>
    <rPh sb="9" eb="11">
      <t>カンサ</t>
    </rPh>
    <rPh sb="11" eb="14">
      <t>ケイカクショ</t>
    </rPh>
    <rPh sb="15" eb="17">
      <t>サクセイ</t>
    </rPh>
    <rPh sb="20" eb="22">
      <t>ジュンジ</t>
    </rPh>
    <rPh sb="30" eb="32">
      <t>サクセイ</t>
    </rPh>
    <phoneticPr fontId="2"/>
  </si>
  <si>
    <t>被監査対象部門への申し込み等の調整</t>
    <rPh sb="0" eb="1">
      <t>ヒ</t>
    </rPh>
    <rPh sb="1" eb="3">
      <t>カンサ</t>
    </rPh>
    <rPh sb="3" eb="5">
      <t>タイショウ</t>
    </rPh>
    <rPh sb="5" eb="7">
      <t>ブモン</t>
    </rPh>
    <rPh sb="9" eb="10">
      <t>モウ</t>
    </rPh>
    <rPh sb="11" eb="12">
      <t>コ</t>
    </rPh>
    <rPh sb="13" eb="14">
      <t>トウ</t>
    </rPh>
    <rPh sb="15" eb="17">
      <t>チョウセイ</t>
    </rPh>
    <phoneticPr fontId="2"/>
  </si>
  <si>
    <t>システム監査の実施(治験調整医師・治験調整事務局)</t>
    <rPh sb="4" eb="6">
      <t>カンサ</t>
    </rPh>
    <rPh sb="7" eb="9">
      <t>ジッシ</t>
    </rPh>
    <rPh sb="10" eb="12">
      <t>チケン</t>
    </rPh>
    <rPh sb="12" eb="14">
      <t>チョウセイ</t>
    </rPh>
    <rPh sb="17" eb="19">
      <t>チケン</t>
    </rPh>
    <rPh sb="19" eb="21">
      <t>チョウセイ</t>
    </rPh>
    <phoneticPr fontId="2"/>
  </si>
  <si>
    <t>実施時期及び施設数を提示する。</t>
    <rPh sb="0" eb="2">
      <t>ジッシ</t>
    </rPh>
    <rPh sb="2" eb="4">
      <t>ジキ</t>
    </rPh>
    <rPh sb="4" eb="5">
      <t>オヨ</t>
    </rPh>
    <rPh sb="6" eb="8">
      <t>シセツ</t>
    </rPh>
    <rPh sb="8" eb="9">
      <t>スウ</t>
    </rPh>
    <rPh sb="10" eb="12">
      <t>テイジ</t>
    </rPh>
    <phoneticPr fontId="2"/>
  </si>
  <si>
    <t>実施時期を提示する。</t>
    <rPh sb="0" eb="2">
      <t>ジッシ</t>
    </rPh>
    <rPh sb="2" eb="4">
      <t>ジキ</t>
    </rPh>
    <rPh sb="5" eb="7">
      <t>テイジ</t>
    </rPh>
    <phoneticPr fontId="2"/>
  </si>
  <si>
    <t>GCP監査</t>
    <phoneticPr fontId="2"/>
  </si>
  <si>
    <t>GCP監査準備</t>
    <rPh sb="5" eb="7">
      <t>ジュンビ</t>
    </rPh>
    <phoneticPr fontId="2"/>
  </si>
  <si>
    <t>GCP監査実施</t>
    <rPh sb="5" eb="7">
      <t>ジッシ</t>
    </rPh>
    <phoneticPr fontId="2"/>
  </si>
  <si>
    <t>実施過程での疑義確認等を主体となって実施する。スケジュールの変更が生じた場合は、研究者に速やかに報告する。</t>
    <rPh sb="0" eb="2">
      <t>ジッシ</t>
    </rPh>
    <rPh sb="10" eb="11">
      <t>トウ</t>
    </rPh>
    <rPh sb="30" eb="32">
      <t>ヘンコウ</t>
    </rPh>
    <rPh sb="33" eb="34">
      <t>ショウ</t>
    </rPh>
    <rPh sb="36" eb="38">
      <t>バアイ</t>
    </rPh>
    <rPh sb="40" eb="43">
      <t>ケンキュウシャ</t>
    </rPh>
    <rPh sb="44" eb="45">
      <t>スミ</t>
    </rPh>
    <rPh sb="48" eb="50">
      <t>ホウコク</t>
    </rPh>
    <phoneticPr fontId="2"/>
  </si>
  <si>
    <t>データマネジメント手順書、データマネジメント計画書の作成</t>
    <rPh sb="22" eb="25">
      <t>ケイカクショ</t>
    </rPh>
    <phoneticPr fontId="2"/>
  </si>
  <si>
    <t>登録開始までのスケジュールの管理</t>
    <rPh sb="0" eb="2">
      <t>トウロク</t>
    </rPh>
    <rPh sb="2" eb="4">
      <t>カイシ</t>
    </rPh>
    <phoneticPr fontId="2"/>
  </si>
  <si>
    <t>作成者、レビューアーの特定</t>
    <phoneticPr fontId="2"/>
  </si>
  <si>
    <t>CRFデザインの作成</t>
    <phoneticPr fontId="2"/>
  </si>
  <si>
    <t>登録票等の作成(EDCの場合は不要)</t>
    <rPh sb="0" eb="2">
      <t>トウロク</t>
    </rPh>
    <rPh sb="2" eb="3">
      <t>ヒョウ</t>
    </rPh>
    <rPh sb="3" eb="4">
      <t>トウ</t>
    </rPh>
    <rPh sb="5" eb="7">
      <t>サクセイ</t>
    </rPh>
    <rPh sb="12" eb="14">
      <t>バアイ</t>
    </rPh>
    <rPh sb="15" eb="17">
      <t>フヨウ</t>
    </rPh>
    <phoneticPr fontId="2"/>
  </si>
  <si>
    <t>スケジュールの変更が生じた場合は、研究者に速やかに報告する。</t>
    <phoneticPr fontId="2"/>
  </si>
  <si>
    <t>想定される修正の回数が決まっていれば、回数を提示する。作成過程での疑義確認を主体となって実施する。</t>
    <phoneticPr fontId="2"/>
  </si>
  <si>
    <t>想定される修正の回数が決まっていれば、回数を提示する。作成過程での疑義確認を主体となって実施する。
記載すべき情報(治験実施体制(施設、委員会、治験薬提供者、業務委託先等)、文献等)を研究者又は治験調整事務局より収集し、作成する。</t>
    <rPh sb="92" eb="95">
      <t>ケンキュウシャ</t>
    </rPh>
    <rPh sb="95" eb="96">
      <t>マタ</t>
    </rPh>
    <rPh sb="97" eb="99">
      <t>チケン</t>
    </rPh>
    <rPh sb="99" eb="101">
      <t>チョウセイ</t>
    </rPh>
    <rPh sb="101" eb="104">
      <t>ジムキョク</t>
    </rPh>
    <rPh sb="110" eb="112">
      <t>サクセイ</t>
    </rPh>
    <phoneticPr fontId="2"/>
  </si>
  <si>
    <t>監査に関する手順書のレビュー</t>
    <rPh sb="0" eb="2">
      <t>カンサ</t>
    </rPh>
    <rPh sb="3" eb="4">
      <t>カン</t>
    </rPh>
    <rPh sb="6" eb="9">
      <t>テジュンショ</t>
    </rPh>
    <phoneticPr fontId="2"/>
  </si>
  <si>
    <t>CSR作成に関するSOPのレビュー</t>
    <rPh sb="3" eb="5">
      <t>サクセイ</t>
    </rPh>
    <rPh sb="6" eb="7">
      <t>カン</t>
    </rPh>
    <phoneticPr fontId="2"/>
  </si>
  <si>
    <t>全般的事項</t>
    <rPh sb="0" eb="3">
      <t>ゼンパンテキ</t>
    </rPh>
    <rPh sb="3" eb="5">
      <t>ジコウ</t>
    </rPh>
    <phoneticPr fontId="2"/>
  </si>
  <si>
    <t>監査スケジュールの管理</t>
    <phoneticPr fontId="2"/>
  </si>
  <si>
    <t>提出方法(電子データのみか、印刷物(部数))、提出先を予め明示する。</t>
    <rPh sb="0" eb="2">
      <t>テイシュツ</t>
    </rPh>
    <rPh sb="2" eb="4">
      <t>ホウホウ</t>
    </rPh>
    <rPh sb="5" eb="7">
      <t>デンシ</t>
    </rPh>
    <rPh sb="14" eb="17">
      <t>インサツブツ</t>
    </rPh>
    <rPh sb="18" eb="20">
      <t>ブスウ</t>
    </rPh>
    <rPh sb="23" eb="25">
      <t>テイシュツ</t>
    </rPh>
    <rPh sb="25" eb="26">
      <t>サキ</t>
    </rPh>
    <rPh sb="27" eb="28">
      <t>アラカジ</t>
    </rPh>
    <rPh sb="29" eb="31">
      <t>メイジ</t>
    </rPh>
    <phoneticPr fontId="2"/>
  </si>
  <si>
    <t>登録作業の実施(EDCの場合は不要)</t>
    <rPh sb="0" eb="2">
      <t>トウロク</t>
    </rPh>
    <rPh sb="2" eb="4">
      <t>サギョウ</t>
    </rPh>
    <rPh sb="5" eb="7">
      <t>ジッシ</t>
    </rPh>
    <phoneticPr fontId="2"/>
  </si>
  <si>
    <t>割付</t>
    <phoneticPr fontId="2"/>
  </si>
  <si>
    <t>登録</t>
    <rPh sb="0" eb="2">
      <t>トウロク</t>
    </rPh>
    <phoneticPr fontId="2"/>
  </si>
  <si>
    <t>割付手順の検討、手順書(キーオープンの手順含)の作成</t>
    <rPh sb="0" eb="2">
      <t>ワリツケ</t>
    </rPh>
    <rPh sb="2" eb="4">
      <t>テジュン</t>
    </rPh>
    <rPh sb="5" eb="7">
      <t>ケントウ</t>
    </rPh>
    <rPh sb="8" eb="11">
      <t>テジュンショ</t>
    </rPh>
    <rPh sb="19" eb="21">
      <t>テジュン</t>
    </rPh>
    <rPh sb="21" eb="22">
      <t>ガン</t>
    </rPh>
    <rPh sb="24" eb="26">
      <t>サクセイ</t>
    </rPh>
    <phoneticPr fontId="2"/>
  </si>
  <si>
    <t>割付表の作成</t>
    <rPh sb="2" eb="3">
      <t>ヒョウ</t>
    </rPh>
    <rPh sb="4" eb="6">
      <t>サクセイ</t>
    </rPh>
    <phoneticPr fontId="2"/>
  </si>
  <si>
    <t>割付条件について、研究者、(必要時)生物統計家から情報を収集する。</t>
    <rPh sb="0" eb="2">
      <t>ワリツケ</t>
    </rPh>
    <rPh sb="2" eb="4">
      <t>ジョウケン</t>
    </rPh>
    <rPh sb="9" eb="12">
      <t>ケンキュウシャ</t>
    </rPh>
    <rPh sb="14" eb="17">
      <t>ヒツヨウジ</t>
    </rPh>
    <rPh sb="18" eb="20">
      <t>セイブツ</t>
    </rPh>
    <rPh sb="20" eb="23">
      <t>トウケイカ</t>
    </rPh>
    <rPh sb="25" eb="27">
      <t>ジョウホウ</t>
    </rPh>
    <rPh sb="28" eb="30">
      <t>シュウシュウ</t>
    </rPh>
    <phoneticPr fontId="2"/>
  </si>
  <si>
    <t>登録期間、症例数、登録センターの稼動時間、手段(FAX、Email等)、登録結果の返信までの所要時間等を明示する。</t>
    <rPh sb="0" eb="2">
      <t>トウロク</t>
    </rPh>
    <rPh sb="2" eb="4">
      <t>キカン</t>
    </rPh>
    <rPh sb="5" eb="7">
      <t>ショウレイ</t>
    </rPh>
    <rPh sb="7" eb="8">
      <t>スウ</t>
    </rPh>
    <rPh sb="9" eb="11">
      <t>トウロク</t>
    </rPh>
    <rPh sb="16" eb="18">
      <t>カドウ</t>
    </rPh>
    <rPh sb="18" eb="20">
      <t>ジカン</t>
    </rPh>
    <rPh sb="21" eb="23">
      <t>シュダン</t>
    </rPh>
    <rPh sb="33" eb="34">
      <t>トウ</t>
    </rPh>
    <rPh sb="36" eb="38">
      <t>トウロク</t>
    </rPh>
    <rPh sb="38" eb="40">
      <t>ケッカ</t>
    </rPh>
    <rPh sb="41" eb="43">
      <t>ヘンシン</t>
    </rPh>
    <rPh sb="46" eb="48">
      <t>ショヨウ</t>
    </rPh>
    <rPh sb="48" eb="50">
      <t>ジカン</t>
    </rPh>
    <rPh sb="50" eb="51">
      <t>トウ</t>
    </rPh>
    <rPh sb="52" eb="54">
      <t>メイジ</t>
    </rPh>
    <phoneticPr fontId="2"/>
  </si>
  <si>
    <t>割付の実施</t>
    <rPh sb="0" eb="2">
      <t>ワリツケ</t>
    </rPh>
    <rPh sb="3" eb="5">
      <t>ジッシ</t>
    </rPh>
    <phoneticPr fontId="2"/>
  </si>
  <si>
    <t>データ入力定義書の作成</t>
    <rPh sb="3" eb="5">
      <t>ニュウリョク</t>
    </rPh>
    <rPh sb="5" eb="8">
      <t>テイギショ</t>
    </rPh>
    <rPh sb="9" eb="11">
      <t>サクセイ</t>
    </rPh>
    <phoneticPr fontId="2"/>
  </si>
  <si>
    <t>紙CRF</t>
    <rPh sb="0" eb="1">
      <t>カミ</t>
    </rPh>
    <phoneticPr fontId="2"/>
  </si>
  <si>
    <t>EDC</t>
    <phoneticPr fontId="2"/>
  </si>
  <si>
    <t>EDC入力マニュアルの作成、更新</t>
    <rPh sb="3" eb="5">
      <t>ニュウリョク</t>
    </rPh>
    <rPh sb="11" eb="13">
      <t>サクセイ</t>
    </rPh>
    <rPh sb="14" eb="16">
      <t>コウシン</t>
    </rPh>
    <phoneticPr fontId="2"/>
  </si>
  <si>
    <t>EDCのユーザー管理（トレーニング資料の作成含)</t>
    <rPh sb="8" eb="10">
      <t>カンリ</t>
    </rPh>
    <rPh sb="17" eb="19">
      <t>シリョウ</t>
    </rPh>
    <rPh sb="20" eb="22">
      <t>サクセイ</t>
    </rPh>
    <rPh sb="22" eb="23">
      <t>ガン</t>
    </rPh>
    <phoneticPr fontId="2"/>
  </si>
  <si>
    <t>データクリーニング/データ固定</t>
    <rPh sb="13" eb="15">
      <t>コテイ</t>
    </rPh>
    <phoneticPr fontId="2"/>
  </si>
  <si>
    <t>デークリーニングスケジュール、進捗管理</t>
    <rPh sb="15" eb="17">
      <t>シンチョク</t>
    </rPh>
    <rPh sb="17" eb="19">
      <t>カンリ</t>
    </rPh>
    <phoneticPr fontId="2"/>
  </si>
  <si>
    <t>実施のタイミング及び頻度を提示する。</t>
    <rPh sb="0" eb="2">
      <t>ジッシ</t>
    </rPh>
    <rPh sb="8" eb="9">
      <t>オヨ</t>
    </rPh>
    <rPh sb="10" eb="12">
      <t>ヒンド</t>
    </rPh>
    <rPh sb="13" eb="15">
      <t>テイジ</t>
    </rPh>
    <phoneticPr fontId="2"/>
  </si>
  <si>
    <t>検査結果などのインポート(必要時)</t>
    <rPh sb="0" eb="2">
      <t>ケンサ</t>
    </rPh>
    <rPh sb="2" eb="4">
      <t>ケッカ</t>
    </rPh>
    <rPh sb="13" eb="16">
      <t>ヒツヨウジ</t>
    </rPh>
    <phoneticPr fontId="2"/>
  </si>
  <si>
    <t>コーディング作業（薬剤、有害事象、合併症等）</t>
    <rPh sb="17" eb="20">
      <t>ガッペイショウ</t>
    </rPh>
    <rPh sb="20" eb="21">
      <t>トウ</t>
    </rPh>
    <phoneticPr fontId="2"/>
  </si>
  <si>
    <t>症例検討会資料の作成（症例一覧等の作成含)</t>
    <rPh sb="11" eb="13">
      <t>ショウレイ</t>
    </rPh>
    <rPh sb="13" eb="15">
      <t>イチラン</t>
    </rPh>
    <rPh sb="15" eb="16">
      <t>トウ</t>
    </rPh>
    <rPh sb="17" eb="19">
      <t>サクセイ</t>
    </rPh>
    <rPh sb="19" eb="20">
      <t>ガン</t>
    </rPh>
    <phoneticPr fontId="2"/>
  </si>
  <si>
    <t>症例検討会の運営・議事録の作成</t>
    <rPh sb="0" eb="2">
      <t>ショウレイ</t>
    </rPh>
    <rPh sb="2" eb="4">
      <t>ケントウ</t>
    </rPh>
    <rPh sb="4" eb="5">
      <t>カイ</t>
    </rPh>
    <rPh sb="6" eb="8">
      <t>ウンエイ</t>
    </rPh>
    <rPh sb="9" eb="12">
      <t>ギジロク</t>
    </rPh>
    <rPh sb="13" eb="15">
      <t>サクセイ</t>
    </rPh>
    <phoneticPr fontId="2"/>
  </si>
  <si>
    <t>使用するEDCを明示する。</t>
    <rPh sb="0" eb="2">
      <t>シヨウ</t>
    </rPh>
    <rPh sb="8" eb="10">
      <t>メイジ</t>
    </rPh>
    <phoneticPr fontId="2"/>
  </si>
  <si>
    <t>CDISC対応が必要かを確認する。</t>
    <rPh sb="5" eb="7">
      <t>タイオウ</t>
    </rPh>
    <rPh sb="8" eb="10">
      <t>ヒツヨウ</t>
    </rPh>
    <rPh sb="12" eb="14">
      <t>カクニン</t>
    </rPh>
    <phoneticPr fontId="2"/>
  </si>
  <si>
    <t>発行のタイミング及び頻度を提示する。モニター等との</t>
    <rPh sb="0" eb="2">
      <t>ハッコウ</t>
    </rPh>
    <rPh sb="22" eb="23">
      <t>トウ</t>
    </rPh>
    <phoneticPr fontId="2"/>
  </si>
  <si>
    <t>治験手続き及び結果通知書の内容確認</t>
    <phoneticPr fontId="2"/>
  </si>
  <si>
    <t>モニタリング実施に関するSOPレビュー</t>
    <rPh sb="6" eb="8">
      <t>ジッシ</t>
    </rPh>
    <rPh sb="9" eb="10">
      <t>カン</t>
    </rPh>
    <phoneticPr fontId="2"/>
  </si>
  <si>
    <t>自らさんが作成した手順書を確認する。</t>
    <rPh sb="0" eb="1">
      <t>ミズカ</t>
    </rPh>
    <rPh sb="5" eb="7">
      <t>サクセイ</t>
    </rPh>
    <rPh sb="9" eb="12">
      <t>テジュンショ</t>
    </rPh>
    <rPh sb="13" eb="15">
      <t>カクニン</t>
    </rPh>
    <phoneticPr fontId="2"/>
  </si>
  <si>
    <t>数量(DBTの場合は開封状況等)等の確認</t>
    <rPh sb="0" eb="2">
      <t>スウリョウ</t>
    </rPh>
    <rPh sb="7" eb="9">
      <t>バアイ</t>
    </rPh>
    <rPh sb="10" eb="12">
      <t>カイフウ</t>
    </rPh>
    <rPh sb="12" eb="14">
      <t>ジョウキョウ</t>
    </rPh>
    <rPh sb="14" eb="15">
      <t>トウ</t>
    </rPh>
    <rPh sb="16" eb="17">
      <t>トウ</t>
    </rPh>
    <rPh sb="18" eb="20">
      <t>カクニン</t>
    </rPh>
    <phoneticPr fontId="2"/>
  </si>
  <si>
    <t>実施頻度を提示する。</t>
    <rPh sb="0" eb="1">
      <t>ジッシ</t>
    </rPh>
    <rPh sb="1" eb="3">
      <t>ヒンド</t>
    </rPh>
    <rPh sb="4" eb="6">
      <t>テイジ</t>
    </rPh>
    <phoneticPr fontId="2"/>
  </si>
  <si>
    <t>治験に係る文書又は記録のSDV（初回、終了時）</t>
    <rPh sb="0" eb="2">
      <t>チケン</t>
    </rPh>
    <rPh sb="3" eb="4">
      <t>カカワ</t>
    </rPh>
    <rPh sb="5" eb="7">
      <t>ブンショ</t>
    </rPh>
    <rPh sb="7" eb="8">
      <t>マタ</t>
    </rPh>
    <rPh sb="9" eb="11">
      <t>キロク</t>
    </rPh>
    <phoneticPr fontId="2"/>
  </si>
  <si>
    <t>治験に係る文書又は記録のモニタリング</t>
    <phoneticPr fontId="2"/>
  </si>
  <si>
    <t>治験薬のモニタリング</t>
    <rPh sb="0" eb="2">
      <t>チケン</t>
    </rPh>
    <rPh sb="2" eb="3">
      <t>ヤク</t>
    </rPh>
    <phoneticPr fontId="2"/>
  </si>
  <si>
    <t>症例モニタリング</t>
    <rPh sb="0" eb="2">
      <t>ショウレイ</t>
    </rPh>
    <phoneticPr fontId="2"/>
  </si>
  <si>
    <t>登録促進の実施（必要時）</t>
    <phoneticPr fontId="2"/>
  </si>
  <si>
    <t>検査会社のセットアップ調整と立ち合い（必要時）</t>
    <phoneticPr fontId="2"/>
  </si>
  <si>
    <t>モニタリング進捗報告（同意取得予定等）</t>
    <rPh sb="6" eb="8">
      <t>シンチョク</t>
    </rPh>
    <rPh sb="8" eb="10">
      <t>ホウコク</t>
    </rPh>
    <rPh sb="11" eb="13">
      <t>ドウイ</t>
    </rPh>
    <rPh sb="13" eb="15">
      <t>シュトク</t>
    </rPh>
    <rPh sb="15" eb="17">
      <t>ヨテイ</t>
    </rPh>
    <rPh sb="17" eb="18">
      <t>ナド</t>
    </rPh>
    <phoneticPr fontId="2"/>
  </si>
  <si>
    <t>オフサイトモニタリングの実施も含む</t>
    <phoneticPr fontId="2"/>
  </si>
  <si>
    <t>モニタリング報告書の作成・提出</t>
    <phoneticPr fontId="2"/>
  </si>
  <si>
    <t>更新頻度を明示する。</t>
    <rPh sb="0" eb="2">
      <t>コウシン</t>
    </rPh>
    <rPh sb="2" eb="4">
      <t>ヒンド</t>
    </rPh>
    <rPh sb="5" eb="7">
      <t>メイジ</t>
    </rPh>
    <phoneticPr fontId="2"/>
  </si>
  <si>
    <t>投与量・体表面積の計算シート</t>
    <rPh sb="0" eb="2">
      <t>トウヨ</t>
    </rPh>
    <rPh sb="2" eb="3">
      <t>リョウ</t>
    </rPh>
    <rPh sb="4" eb="6">
      <t>タイヒョウ</t>
    </rPh>
    <rPh sb="6" eb="8">
      <t>メンセキ</t>
    </rPh>
    <rPh sb="9" eb="11">
      <t>ケイサン</t>
    </rPh>
    <phoneticPr fontId="2"/>
  </si>
  <si>
    <t>スタディカレンダー(許容範囲の自動計算)</t>
    <rPh sb="10" eb="12">
      <t>キョヨウ</t>
    </rPh>
    <rPh sb="12" eb="14">
      <t>ハンイ</t>
    </rPh>
    <rPh sb="15" eb="17">
      <t>ジドウ</t>
    </rPh>
    <rPh sb="17" eb="19">
      <t>ケイサン</t>
    </rPh>
    <phoneticPr fontId="2"/>
  </si>
  <si>
    <t>開催頻度を明示する。</t>
    <rPh sb="0" eb="2">
      <t>カイサイ</t>
    </rPh>
    <rPh sb="2" eb="4">
      <t>ヒンド</t>
    </rPh>
    <rPh sb="5" eb="7">
      <t>メイジ</t>
    </rPh>
    <phoneticPr fontId="2"/>
  </si>
  <si>
    <t>A</t>
    <phoneticPr fontId="2"/>
  </si>
  <si>
    <t>B</t>
    <phoneticPr fontId="2"/>
  </si>
  <si>
    <t>メディカルライティング業務</t>
    <phoneticPr fontId="2"/>
  </si>
  <si>
    <t>C</t>
    <phoneticPr fontId="2"/>
  </si>
  <si>
    <t>DM業務</t>
    <phoneticPr fontId="2"/>
  </si>
  <si>
    <t>D</t>
    <phoneticPr fontId="2"/>
  </si>
  <si>
    <t>E</t>
    <phoneticPr fontId="2"/>
  </si>
  <si>
    <t>F</t>
    <phoneticPr fontId="2"/>
  </si>
  <si>
    <t>随時、治験関連文書の更新作業</t>
    <phoneticPr fontId="2"/>
  </si>
  <si>
    <t>標準業務手順書の作成</t>
    <rPh sb="8" eb="10">
      <t>サクセイ</t>
    </rPh>
    <phoneticPr fontId="2"/>
  </si>
  <si>
    <t>説明同意文書の作成</t>
    <phoneticPr fontId="2"/>
  </si>
  <si>
    <t>標準業務手順書の作成</t>
    <phoneticPr fontId="2"/>
  </si>
  <si>
    <t>治験関連文書(案)の管理</t>
    <rPh sb="7" eb="8">
      <t>アン</t>
    </rPh>
    <rPh sb="10" eb="12">
      <t>カンリ</t>
    </rPh>
    <phoneticPr fontId="2"/>
  </si>
  <si>
    <t>手順書の作成</t>
    <rPh sb="0" eb="2">
      <t>テジュン</t>
    </rPh>
    <rPh sb="2" eb="3">
      <t>ショ</t>
    </rPh>
    <rPh sb="4" eb="6">
      <t>サクセイ</t>
    </rPh>
    <phoneticPr fontId="2"/>
  </si>
  <si>
    <t>作成すべき手順書の特定</t>
    <rPh sb="0" eb="2">
      <t>サクセイ</t>
    </rPh>
    <rPh sb="5" eb="7">
      <t>テジュン</t>
    </rPh>
    <rPh sb="7" eb="8">
      <t>ショ</t>
    </rPh>
    <rPh sb="9" eb="11">
      <t>トクテイ</t>
    </rPh>
    <phoneticPr fontId="2"/>
  </si>
  <si>
    <t>規制要件が網羅されているか、治験実施計画書等との整合性に関してチェックリスト等を用いて確認する。</t>
    <rPh sb="0" eb="2">
      <t>キセイ</t>
    </rPh>
    <rPh sb="14" eb="16">
      <t>チケン</t>
    </rPh>
    <rPh sb="16" eb="18">
      <t>ジッシ</t>
    </rPh>
    <rPh sb="18" eb="21">
      <t>ケイカクショ</t>
    </rPh>
    <rPh sb="21" eb="22">
      <t>トウ</t>
    </rPh>
    <rPh sb="24" eb="26">
      <t>セイゴウ</t>
    </rPh>
    <rPh sb="26" eb="27">
      <t>セイ</t>
    </rPh>
    <rPh sb="28" eb="29">
      <t>カン</t>
    </rPh>
    <phoneticPr fontId="2"/>
  </si>
  <si>
    <t>説明同意文書、アセント文書(必要時)の作成</t>
    <rPh sb="11" eb="13">
      <t>ブンショ</t>
    </rPh>
    <rPh sb="14" eb="17">
      <t>ヒツヨウジ</t>
    </rPh>
    <phoneticPr fontId="2"/>
  </si>
  <si>
    <t>レビューアーの特定、作成スケジュールの管理</t>
    <rPh sb="7" eb="9">
      <t>トクテイ</t>
    </rPh>
    <rPh sb="10" eb="12">
      <t>サクセイ</t>
    </rPh>
    <rPh sb="19" eb="21">
      <t>カンリ</t>
    </rPh>
    <phoneticPr fontId="2"/>
  </si>
  <si>
    <t>変更一覧を作成、関係者に配布、(必要時)IRB審議の依頼を行う。</t>
    <rPh sb="16" eb="19">
      <t>ヒツヨウジ</t>
    </rPh>
    <rPh sb="23" eb="25">
      <t>シンギ</t>
    </rPh>
    <rPh sb="26" eb="28">
      <t>イライ</t>
    </rPh>
    <rPh sb="29" eb="30">
      <t>オコナ</t>
    </rPh>
    <phoneticPr fontId="2"/>
  </si>
  <si>
    <t>治験開始後の業務とする。稼働時間を明示する。</t>
    <rPh sb="0" eb="2">
      <t>チケン</t>
    </rPh>
    <rPh sb="2" eb="4">
      <t>カイシ</t>
    </rPh>
    <rPh sb="4" eb="5">
      <t>ゴ</t>
    </rPh>
    <rPh sb="6" eb="8">
      <t>ギョウム</t>
    </rPh>
    <rPh sb="12" eb="14">
      <t>カドウ</t>
    </rPh>
    <rPh sb="14" eb="16">
      <t>ジカン</t>
    </rPh>
    <rPh sb="17" eb="19">
      <t>メイジ</t>
    </rPh>
    <phoneticPr fontId="2"/>
  </si>
  <si>
    <t>(5)MW業務における調整支援</t>
    <phoneticPr fontId="2"/>
  </si>
  <si>
    <t>治験の届出に関する支援業務</t>
    <phoneticPr fontId="2"/>
  </si>
  <si>
    <t>データマネジメント業務内容（CIDSC対応（CDASH及びSDTM）、コーディング等の要否等）及びスケジュールの検討。
委託先の選定支援を行う（見積もり依頼、算出条件の作成、必要資料の提出、面談等の同席）。</t>
    <rPh sb="19" eb="21">
      <t>タイオウ</t>
    </rPh>
    <rPh sb="27" eb="28">
      <t>オヨ</t>
    </rPh>
    <rPh sb="41" eb="42">
      <t>トウ</t>
    </rPh>
    <rPh sb="43" eb="45">
      <t>ヨウヒ</t>
    </rPh>
    <rPh sb="45" eb="46">
      <t>トウ</t>
    </rPh>
    <rPh sb="47" eb="48">
      <t>オヨ</t>
    </rPh>
    <rPh sb="56" eb="58">
      <t>ケントウ</t>
    </rPh>
    <rPh sb="60" eb="63">
      <t>イタクサキ</t>
    </rPh>
    <rPh sb="64" eb="66">
      <t>センテイ</t>
    </rPh>
    <rPh sb="66" eb="68">
      <t>シエン</t>
    </rPh>
    <rPh sb="69" eb="70">
      <t>オコナ</t>
    </rPh>
    <rPh sb="95" eb="97">
      <t>メンダン</t>
    </rPh>
    <rPh sb="97" eb="98">
      <t>トウ</t>
    </rPh>
    <rPh sb="99" eb="101">
      <t>ドウセキ</t>
    </rPh>
    <phoneticPr fontId="2"/>
  </si>
  <si>
    <t>業務内容及びスケジュールの検討。委託先の選定支援を行う（見積もり依頼、算出条件の作成、必要資料の提出、面談等の同席）。</t>
    <rPh sb="4" eb="5">
      <t>オヨ</t>
    </rPh>
    <rPh sb="13" eb="15">
      <t>ケントウ</t>
    </rPh>
    <rPh sb="16" eb="19">
      <t>イタクサキ</t>
    </rPh>
    <rPh sb="20" eb="22">
      <t>センテイ</t>
    </rPh>
    <rPh sb="22" eb="24">
      <t>シエン</t>
    </rPh>
    <rPh sb="25" eb="26">
      <t>オコナ</t>
    </rPh>
    <rPh sb="51" eb="53">
      <t>メンダン</t>
    </rPh>
    <rPh sb="53" eb="54">
      <t>トウ</t>
    </rPh>
    <rPh sb="55" eb="57">
      <t>ドウセキ</t>
    </rPh>
    <phoneticPr fontId="2"/>
  </si>
  <si>
    <t>情報共有に関する支援</t>
    <rPh sb="0" eb="2">
      <t>ジョウホウ</t>
    </rPh>
    <rPh sb="2" eb="4">
      <t>キョウユウ</t>
    </rPh>
    <rPh sb="5" eb="6">
      <t>カン</t>
    </rPh>
    <rPh sb="8" eb="10">
      <t>シエン</t>
    </rPh>
    <phoneticPr fontId="2"/>
  </si>
  <si>
    <t>保険会社の選定をする（見積もり依頼、算出条件の作成、必要資料の提出）。</t>
    <rPh sb="0" eb="2">
      <t>ホケン</t>
    </rPh>
    <rPh sb="2" eb="4">
      <t>ガイシャ</t>
    </rPh>
    <rPh sb="5" eb="7">
      <t>センテイ</t>
    </rPh>
    <rPh sb="11" eb="13">
      <t>ミツ</t>
    </rPh>
    <rPh sb="15" eb="17">
      <t>イライ</t>
    </rPh>
    <rPh sb="18" eb="20">
      <t>サンシュツ</t>
    </rPh>
    <rPh sb="20" eb="22">
      <t>ジョウケン</t>
    </rPh>
    <rPh sb="23" eb="25">
      <t>サクセイ</t>
    </rPh>
    <rPh sb="26" eb="28">
      <t>ヒツヨウ</t>
    </rPh>
    <rPh sb="28" eb="30">
      <t>シリョウ</t>
    </rPh>
    <rPh sb="31" eb="33">
      <t>テイシュツ</t>
    </rPh>
    <phoneticPr fontId="2"/>
  </si>
  <si>
    <t>治験調整医師との協議に同席</t>
    <rPh sb="0" eb="1">
      <t>チケン</t>
    </rPh>
    <rPh sb="8" eb="10">
      <t>キョウギ</t>
    </rPh>
    <rPh sb="11" eb="13">
      <t>ドウセキ</t>
    </rPh>
    <phoneticPr fontId="2"/>
  </si>
  <si>
    <t>治験薬提供者の役割等の確認。CSR作成後の申請までのスケジュールの確認。</t>
    <rPh sb="0" eb="2">
      <t>チケン</t>
    </rPh>
    <rPh sb="2" eb="3">
      <t>ヤク</t>
    </rPh>
    <rPh sb="3" eb="6">
      <t>テイキョウシャ</t>
    </rPh>
    <rPh sb="7" eb="9">
      <t>ヤクワリ</t>
    </rPh>
    <rPh sb="9" eb="10">
      <t>トウ</t>
    </rPh>
    <rPh sb="11" eb="13">
      <t>カクニン</t>
    </rPh>
    <rPh sb="17" eb="20">
      <t>サクセイゴ</t>
    </rPh>
    <rPh sb="21" eb="23">
      <t>シンセイ</t>
    </rPh>
    <rPh sb="33" eb="35">
      <t>カクニン</t>
    </rPh>
    <phoneticPr fontId="2"/>
  </si>
  <si>
    <t>日程調整、議事次第の作成、議事録の集約等を行う。</t>
    <rPh sb="0" eb="2">
      <t>ニッテイ</t>
    </rPh>
    <rPh sb="2" eb="4">
      <t>チョウセイ</t>
    </rPh>
    <rPh sb="5" eb="7">
      <t>ギジ</t>
    </rPh>
    <rPh sb="7" eb="9">
      <t>シダイ</t>
    </rPh>
    <rPh sb="10" eb="12">
      <t>サクセイ</t>
    </rPh>
    <rPh sb="13" eb="16">
      <t>ギジロク</t>
    </rPh>
    <rPh sb="17" eb="19">
      <t>シュウヤク</t>
    </rPh>
    <rPh sb="19" eb="20">
      <t>トウ</t>
    </rPh>
    <rPh sb="21" eb="22">
      <t>オコナ</t>
    </rPh>
    <phoneticPr fontId="2"/>
  </si>
  <si>
    <t>準備期間</t>
    <rPh sb="0" eb="2">
      <t>ジュンビ</t>
    </rPh>
    <rPh sb="2" eb="4">
      <t>キカン</t>
    </rPh>
    <phoneticPr fontId="2"/>
  </si>
  <si>
    <t>治験期間</t>
    <rPh sb="0" eb="2">
      <t>チケン</t>
    </rPh>
    <rPh sb="2" eb="4">
      <t>キカン</t>
    </rPh>
    <phoneticPr fontId="2"/>
  </si>
  <si>
    <t>終了期間</t>
    <rPh sb="0" eb="2">
      <t>シュウリョウ</t>
    </rPh>
    <rPh sb="2" eb="4">
      <t>キカン</t>
    </rPh>
    <phoneticPr fontId="2"/>
  </si>
  <si>
    <t>治験相談関連業務</t>
  </si>
  <si>
    <t>対面助言支援</t>
    <rPh sb="0" eb="2">
      <t>タイメン</t>
    </rPh>
    <rPh sb="2" eb="4">
      <t>ジョゲン</t>
    </rPh>
    <rPh sb="4" eb="6">
      <t>シエン</t>
    </rPh>
    <phoneticPr fontId="2"/>
  </si>
  <si>
    <t>治験相談支援</t>
    <rPh sb="0" eb="2">
      <t>チケン</t>
    </rPh>
    <rPh sb="2" eb="4">
      <t>ソウダン</t>
    </rPh>
    <rPh sb="4" eb="6">
      <t>シエン</t>
    </rPh>
    <phoneticPr fontId="2"/>
  </si>
  <si>
    <t>資料作成</t>
    <rPh sb="0" eb="2">
      <t>シリョウ</t>
    </rPh>
    <rPh sb="2" eb="4">
      <t>サクセイ</t>
    </rPh>
    <phoneticPr fontId="2"/>
  </si>
  <si>
    <t>治験実施計画書の作成</t>
    <rPh sb="0" eb="2">
      <t>チケン</t>
    </rPh>
    <rPh sb="2" eb="4">
      <t>ジッシ</t>
    </rPh>
    <rPh sb="4" eb="7">
      <t>ケイカクショ</t>
    </rPh>
    <rPh sb="8" eb="10">
      <t>サクセイ</t>
    </rPh>
    <phoneticPr fontId="2"/>
  </si>
  <si>
    <t>システム監査</t>
    <rPh sb="4" eb="6">
      <t>カンサ</t>
    </rPh>
    <phoneticPr fontId="2"/>
  </si>
  <si>
    <t>施設監査</t>
    <rPh sb="0" eb="2">
      <t>シセツ</t>
    </rPh>
    <rPh sb="2" eb="4">
      <t>カンサ</t>
    </rPh>
    <phoneticPr fontId="2"/>
  </si>
  <si>
    <t>DM関連文書の作成</t>
    <rPh sb="2" eb="4">
      <t>カンレン</t>
    </rPh>
    <rPh sb="4" eb="6">
      <t>ブンショ</t>
    </rPh>
    <rPh sb="7" eb="9">
      <t>サクセイ</t>
    </rPh>
    <phoneticPr fontId="2"/>
  </si>
  <si>
    <t>症例登録業務</t>
    <rPh sb="0" eb="2">
      <t>ショウレイ</t>
    </rPh>
    <rPh sb="2" eb="4">
      <t>トウロク</t>
    </rPh>
    <rPh sb="4" eb="6">
      <t>ギョウム</t>
    </rPh>
    <phoneticPr fontId="2"/>
  </si>
  <si>
    <t>統計解析業務</t>
    <rPh sb="0" eb="2">
      <t>トウケイ</t>
    </rPh>
    <rPh sb="2" eb="4">
      <t>カイセキ</t>
    </rPh>
    <phoneticPr fontId="2"/>
  </si>
  <si>
    <t>G</t>
    <phoneticPr fontId="2"/>
  </si>
  <si>
    <t>統計解析に関する手順書、統計解析計画書(出力計画書含)の作成</t>
    <rPh sb="0" eb="2">
      <t>トウケイ</t>
    </rPh>
    <rPh sb="2" eb="4">
      <t>カイセキ</t>
    </rPh>
    <rPh sb="5" eb="6">
      <t>カン</t>
    </rPh>
    <rPh sb="12" eb="14">
      <t>トウケイ</t>
    </rPh>
    <rPh sb="14" eb="16">
      <t>カイセキ</t>
    </rPh>
    <rPh sb="16" eb="19">
      <t>ケイカクショ</t>
    </rPh>
    <rPh sb="20" eb="22">
      <t>シュツリョク</t>
    </rPh>
    <rPh sb="22" eb="25">
      <t>ケイカクショ</t>
    </rPh>
    <rPh sb="25" eb="26">
      <t>ガン</t>
    </rPh>
    <phoneticPr fontId="2"/>
  </si>
  <si>
    <t>進捗Meetingへの参加（必要時）</t>
    <rPh sb="0" eb="2">
      <t>シンチョク</t>
    </rPh>
    <rPh sb="11" eb="13">
      <t>サンカ</t>
    </rPh>
    <rPh sb="14" eb="17">
      <t>ヒツヨウジ</t>
    </rPh>
    <phoneticPr fontId="2"/>
  </si>
  <si>
    <t>統計解析報告書の作成</t>
    <rPh sb="0" eb="2">
      <t>トウケイ</t>
    </rPh>
    <rPh sb="2" eb="4">
      <t>カイセキ</t>
    </rPh>
    <rPh sb="4" eb="7">
      <t>ホウコクショ</t>
    </rPh>
    <rPh sb="8" eb="10">
      <t>サクセイ</t>
    </rPh>
    <phoneticPr fontId="2"/>
  </si>
  <si>
    <t>データベース構築（SDTM・CDISC対応）(必要時)</t>
    <rPh sb="6" eb="8">
      <t>コウチク</t>
    </rPh>
    <rPh sb="19" eb="21">
      <t>タイオウ</t>
    </rPh>
    <phoneticPr fontId="2"/>
  </si>
  <si>
    <t>作成者、レビューアーの特定、生物統計家との調整も実施する。</t>
    <rPh sb="14" eb="16">
      <t>セイブツ</t>
    </rPh>
    <rPh sb="16" eb="18">
      <t>トウケイ</t>
    </rPh>
    <rPh sb="18" eb="19">
      <t>カ</t>
    </rPh>
    <rPh sb="21" eb="23">
      <t>チョウセイ</t>
    </rPh>
    <rPh sb="24" eb="26">
      <t>ジッシ</t>
    </rPh>
    <phoneticPr fontId="2"/>
  </si>
  <si>
    <t>CDISC対応(必要時)</t>
    <phoneticPr fontId="2"/>
  </si>
  <si>
    <t>統計解析結果の出力(バリデーションも含む)</t>
    <rPh sb="0" eb="2">
      <t>トウケイ</t>
    </rPh>
    <rPh sb="2" eb="4">
      <t>カイセキ</t>
    </rPh>
    <rPh sb="4" eb="6">
      <t>ケッカ</t>
    </rPh>
    <rPh sb="7" eb="9">
      <t>シュツリョク</t>
    </rPh>
    <rPh sb="18" eb="19">
      <t>フク</t>
    </rPh>
    <phoneticPr fontId="2"/>
  </si>
  <si>
    <t>解析プログラム、解析データセット仕様書の作成</t>
    <rPh sb="0" eb="2">
      <t>カイセキ</t>
    </rPh>
    <rPh sb="8" eb="10">
      <t>カイセキ</t>
    </rPh>
    <rPh sb="16" eb="19">
      <t>シヨウショ</t>
    </rPh>
    <rPh sb="20" eb="22">
      <t>サクセイ</t>
    </rPh>
    <phoneticPr fontId="2"/>
  </si>
  <si>
    <t>スケジュールの管理</t>
    <phoneticPr fontId="2"/>
  </si>
  <si>
    <t>CSR作成担当者へのデータ引き渡し</t>
    <phoneticPr fontId="2"/>
  </si>
  <si>
    <t>統計解析関連文書の作成</t>
    <rPh sb="0" eb="2">
      <t>トウケイ</t>
    </rPh>
    <rPh sb="2" eb="4">
      <t>カイセキ</t>
    </rPh>
    <rPh sb="4" eb="6">
      <t>カンレン</t>
    </rPh>
    <rPh sb="6" eb="8">
      <t>ブンショ</t>
    </rPh>
    <rPh sb="9" eb="11">
      <t>サクセイ</t>
    </rPh>
    <phoneticPr fontId="2"/>
  </si>
  <si>
    <t>統計解析業務の実施</t>
    <rPh sb="0" eb="2">
      <t>トウケイ</t>
    </rPh>
    <rPh sb="2" eb="4">
      <t>カイセキ</t>
    </rPh>
    <rPh sb="4" eb="6">
      <t>ギョウム</t>
    </rPh>
    <rPh sb="7" eb="9">
      <t>ジッシ</t>
    </rPh>
    <phoneticPr fontId="2"/>
  </si>
  <si>
    <t>モニタリング関連文書の作成</t>
    <rPh sb="6" eb="8">
      <t>カンレン</t>
    </rPh>
    <rPh sb="8" eb="10">
      <t>ブンショ</t>
    </rPh>
    <rPh sb="11" eb="13">
      <t>サクセイ</t>
    </rPh>
    <phoneticPr fontId="2"/>
  </si>
  <si>
    <t>オンサイトモニタリング</t>
    <phoneticPr fontId="2"/>
  </si>
  <si>
    <t>オフサイトモニタリング</t>
    <phoneticPr fontId="2"/>
  </si>
  <si>
    <t>外部評価委員会の運営支援</t>
    <phoneticPr fontId="2"/>
  </si>
  <si>
    <t>ヶ月</t>
    <rPh sb="1" eb="2">
      <t>ゲツ</t>
    </rPh>
    <phoneticPr fontId="2"/>
  </si>
  <si>
    <t>プロジェクト管理サイトの維持管理</t>
    <rPh sb="12" eb="14">
      <t>イジ</t>
    </rPh>
    <rPh sb="14" eb="16">
      <t>カンリ</t>
    </rPh>
    <phoneticPr fontId="2"/>
  </si>
  <si>
    <t>プロジェクト管理サイトの設置</t>
    <rPh sb="12" eb="14">
      <t>セッチ</t>
    </rPh>
    <phoneticPr fontId="2"/>
  </si>
  <si>
    <t>オンラインストレージの設置及び維持管理</t>
    <rPh sb="11" eb="13">
      <t>セッチ</t>
    </rPh>
    <rPh sb="13" eb="14">
      <t>オヨ</t>
    </rPh>
    <rPh sb="15" eb="17">
      <t>イジ</t>
    </rPh>
    <rPh sb="17" eb="19">
      <t>カンリ</t>
    </rPh>
    <phoneticPr fontId="2"/>
  </si>
  <si>
    <t>情報共有に関する支援業務</t>
    <rPh sb="10" eb="12">
      <t>ギョウム</t>
    </rPh>
    <phoneticPr fontId="2"/>
  </si>
  <si>
    <t>治験関連文書作成支援</t>
    <rPh sb="0" eb="2">
      <t>チケン</t>
    </rPh>
    <rPh sb="2" eb="4">
      <t>カンレン</t>
    </rPh>
    <rPh sb="4" eb="6">
      <t>ブンショ</t>
    </rPh>
    <rPh sb="6" eb="8">
      <t>サクセイ</t>
    </rPh>
    <rPh sb="8" eb="10">
      <t>シエン</t>
    </rPh>
    <phoneticPr fontId="2"/>
  </si>
  <si>
    <t>標準業務手順書の作成</t>
    <rPh sb="0" eb="2">
      <t>ヒョウジュン</t>
    </rPh>
    <rPh sb="2" eb="4">
      <t>ギョウム</t>
    </rPh>
    <rPh sb="4" eb="7">
      <t>テジュンショ</t>
    </rPh>
    <rPh sb="8" eb="10">
      <t>サクセイ</t>
    </rPh>
    <phoneticPr fontId="2"/>
  </si>
  <si>
    <t>同意説明文書</t>
    <rPh sb="0" eb="2">
      <t>ドウイ</t>
    </rPh>
    <rPh sb="2" eb="4">
      <t>セツメイ</t>
    </rPh>
    <rPh sb="4" eb="6">
      <t>ブンショ</t>
    </rPh>
    <phoneticPr fontId="2"/>
  </si>
  <si>
    <t>EDC設定</t>
    <rPh sb="3" eb="5">
      <t>セッテイ</t>
    </rPh>
    <phoneticPr fontId="2"/>
  </si>
  <si>
    <t>EDC維持管理</t>
    <rPh sb="3" eb="5">
      <t>イジ</t>
    </rPh>
    <rPh sb="5" eb="7">
      <t>カンリ</t>
    </rPh>
    <phoneticPr fontId="2"/>
  </si>
  <si>
    <t>CDISC対応</t>
    <rPh sb="5" eb="7">
      <t>タイオウ</t>
    </rPh>
    <phoneticPr fontId="2"/>
  </si>
  <si>
    <t>症例検討会関連業務</t>
    <rPh sb="0" eb="2">
      <t>ショウレイ</t>
    </rPh>
    <rPh sb="2" eb="5">
      <t>ケントウカイ</t>
    </rPh>
    <rPh sb="5" eb="7">
      <t>カンレン</t>
    </rPh>
    <rPh sb="7" eb="9">
      <t>ギョウム</t>
    </rPh>
    <phoneticPr fontId="2"/>
  </si>
  <si>
    <t>データコーディング業務</t>
    <rPh sb="9" eb="11">
      <t>ギョウム</t>
    </rPh>
    <phoneticPr fontId="2"/>
  </si>
  <si>
    <t>外部評価委員会関連文書の作成</t>
    <rPh sb="7" eb="9">
      <t>カンレン</t>
    </rPh>
    <rPh sb="9" eb="11">
      <t>ブンショ</t>
    </rPh>
    <rPh sb="12" eb="14">
      <t>サクセイ</t>
    </rPh>
    <phoneticPr fontId="2"/>
  </si>
  <si>
    <t>委員会運営支援</t>
    <rPh sb="0" eb="3">
      <t>イインカイ</t>
    </rPh>
    <rPh sb="3" eb="5">
      <t>ウンエイ</t>
    </rPh>
    <rPh sb="5" eb="7">
      <t>シエン</t>
    </rPh>
    <phoneticPr fontId="2"/>
  </si>
  <si>
    <t>セット</t>
    <phoneticPr fontId="2"/>
  </si>
  <si>
    <t>ヵ月</t>
    <rPh sb="1" eb="2">
      <t>ゲツ</t>
    </rPh>
    <phoneticPr fontId="2"/>
  </si>
  <si>
    <t>文書</t>
    <rPh sb="0" eb="2">
      <t>ブンショ</t>
    </rPh>
    <phoneticPr fontId="2"/>
  </si>
  <si>
    <t>回</t>
    <rPh sb="0" eb="1">
      <t>カイ</t>
    </rPh>
    <phoneticPr fontId="2"/>
  </si>
  <si>
    <t>症例</t>
    <rPh sb="0" eb="2">
      <t>ショウレイ</t>
    </rPh>
    <phoneticPr fontId="2"/>
  </si>
  <si>
    <t>DM業務（データクリーニング・DCF発行）</t>
    <rPh sb="2" eb="4">
      <t>ギョウム</t>
    </rPh>
    <rPh sb="18" eb="20">
      <t>ハッコウ</t>
    </rPh>
    <phoneticPr fontId="2"/>
  </si>
  <si>
    <t>委託費　見積もり依頼書</t>
    <rPh sb="0" eb="2">
      <t>イタク</t>
    </rPh>
    <rPh sb="2" eb="3">
      <t>ヒ</t>
    </rPh>
    <rPh sb="8" eb="10">
      <t>イライ</t>
    </rPh>
    <rPh sb="10" eb="11">
      <t>ショ</t>
    </rPh>
    <phoneticPr fontId="2"/>
  </si>
  <si>
    <t>作成日；</t>
    <rPh sb="0" eb="2">
      <t>サクセイ</t>
    </rPh>
    <rPh sb="2" eb="3">
      <t>ビ</t>
    </rPh>
    <phoneticPr fontId="2"/>
  </si>
  <si>
    <t>印刷費用</t>
    <rPh sb="0" eb="2">
      <t>インサツ</t>
    </rPh>
    <rPh sb="2" eb="4">
      <t>ヒヨウ</t>
    </rPh>
    <phoneticPr fontId="2"/>
  </si>
  <si>
    <t>治験保険に関する調整(必要時)</t>
    <rPh sb="0" eb="2">
      <t>チケン</t>
    </rPh>
    <rPh sb="2" eb="4">
      <t>ホケン</t>
    </rPh>
    <rPh sb="5" eb="6">
      <t>カン</t>
    </rPh>
    <rPh sb="8" eb="10">
      <t>チョウセイ</t>
    </rPh>
    <rPh sb="11" eb="14">
      <t>ヒツヨウジ</t>
    </rPh>
    <phoneticPr fontId="2"/>
  </si>
  <si>
    <t>資料作成支援</t>
    <rPh sb="0" eb="2">
      <t>シリョウ</t>
    </rPh>
    <rPh sb="2" eb="4">
      <t>サクセイ</t>
    </rPh>
    <rPh sb="4" eb="6">
      <t>シエン</t>
    </rPh>
    <phoneticPr fontId="2"/>
  </si>
  <si>
    <t>搬入資料等の作成支援</t>
    <rPh sb="0" eb="2">
      <t>ハンニュウ</t>
    </rPh>
    <rPh sb="2" eb="4">
      <t>シリョウ</t>
    </rPh>
    <rPh sb="4" eb="5">
      <t>トウ</t>
    </rPh>
    <rPh sb="6" eb="8">
      <t>サクセイ</t>
    </rPh>
    <rPh sb="8" eb="10">
      <t>シエン</t>
    </rPh>
    <phoneticPr fontId="2"/>
  </si>
  <si>
    <t>被監査対象の特定、業務内容の検討。委託先の選定支援を行う（見積もり依頼、算出条件の作成、必要資料の提出、面談等の同席）。</t>
    <rPh sb="0" eb="1">
      <t>ヒ</t>
    </rPh>
    <rPh sb="1" eb="3">
      <t>カンサ</t>
    </rPh>
    <rPh sb="3" eb="5">
      <t>タイショウ</t>
    </rPh>
    <rPh sb="6" eb="8">
      <t>トクテイ</t>
    </rPh>
    <rPh sb="9" eb="11">
      <t>ギョウム</t>
    </rPh>
    <rPh sb="11" eb="13">
      <t>ナイヨウ</t>
    </rPh>
    <rPh sb="14" eb="16">
      <t>ケントウ</t>
    </rPh>
    <phoneticPr fontId="2"/>
  </si>
  <si>
    <t>統計解析業務内容（CIDSC対応の要否）及びスケジュールの検討。委託先の選定支援を行う（見積もり依頼、算出条件の作成、必要資料の提出、面談等の同席）。</t>
    <rPh sb="0" eb="2">
      <t>トウケイ</t>
    </rPh>
    <rPh sb="2" eb="4">
      <t>カイセキ</t>
    </rPh>
    <rPh sb="14" eb="16">
      <t>タイオウ</t>
    </rPh>
    <rPh sb="17" eb="19">
      <t>ヨウヒ</t>
    </rPh>
    <rPh sb="20" eb="21">
      <t>オヨ</t>
    </rPh>
    <rPh sb="29" eb="31">
      <t>ケントウ</t>
    </rPh>
    <rPh sb="32" eb="35">
      <t>イタクサキ</t>
    </rPh>
    <rPh sb="36" eb="38">
      <t>センテイ</t>
    </rPh>
    <rPh sb="38" eb="40">
      <t>シエン</t>
    </rPh>
    <rPh sb="41" eb="42">
      <t>オコナ</t>
    </rPh>
    <rPh sb="67" eb="69">
      <t>メンダン</t>
    </rPh>
    <rPh sb="69" eb="70">
      <t>トウ</t>
    </rPh>
    <rPh sb="71" eb="73">
      <t>ドウセキ</t>
    </rPh>
    <phoneticPr fontId="2"/>
  </si>
  <si>
    <t>印刷物の提供</t>
    <phoneticPr fontId="2"/>
  </si>
  <si>
    <t>進捗Meetingへの参加（Xヶ月にX回程度実施）</t>
    <rPh sb="0" eb="2">
      <t>シンチョク</t>
    </rPh>
    <rPh sb="11" eb="13">
      <t>サンカ</t>
    </rPh>
    <rPh sb="16" eb="17">
      <t>ゲツ</t>
    </rPh>
    <rPh sb="19" eb="20">
      <t>カイ</t>
    </rPh>
    <rPh sb="20" eb="22">
      <t>テイド</t>
    </rPh>
    <rPh sb="22" eb="24">
      <t>ジッシ</t>
    </rPh>
    <phoneticPr fontId="2"/>
  </si>
  <si>
    <t>進捗Meetingの開催（Xヶ月にX回程度実施）</t>
    <rPh sb="0" eb="2">
      <t>シンチョク</t>
    </rPh>
    <rPh sb="10" eb="12">
      <t>カイサイ</t>
    </rPh>
    <rPh sb="15" eb="16">
      <t>ゲツ</t>
    </rPh>
    <rPh sb="18" eb="19">
      <t>カイ</t>
    </rPh>
    <rPh sb="19" eb="21">
      <t>テイド</t>
    </rPh>
    <rPh sb="21" eb="23">
      <t>ジッシ</t>
    </rPh>
    <phoneticPr fontId="2"/>
  </si>
  <si>
    <t xml:space="preserve">ガントチャート、TO DO LIST 等の作成及び定期的な更新を行う。（※想定される更新頻度：準備期間 1回/X週  治験期間 X回/X月） </t>
    <rPh sb="21" eb="23">
      <t>サクセイ</t>
    </rPh>
    <rPh sb="23" eb="24">
      <t>オヨ</t>
    </rPh>
    <rPh sb="32" eb="33">
      <t>オコナ</t>
    </rPh>
    <rPh sb="37" eb="39">
      <t>ソウテイ</t>
    </rPh>
    <rPh sb="42" eb="44">
      <t>コウシン</t>
    </rPh>
    <rPh sb="44" eb="46">
      <t>ヒンド</t>
    </rPh>
    <rPh sb="47" eb="49">
      <t>ジュンビ</t>
    </rPh>
    <rPh sb="49" eb="51">
      <t>キカン</t>
    </rPh>
    <rPh sb="53" eb="54">
      <t>カイ</t>
    </rPh>
    <rPh sb="56" eb="57">
      <t>シュウ</t>
    </rPh>
    <rPh sb="58" eb="60">
      <t>チケン</t>
    </rPh>
    <rPh sb="60" eb="62">
      <t>キカン</t>
    </rPh>
    <rPh sb="65" eb="66">
      <t>カイ</t>
    </rPh>
    <rPh sb="68" eb="69">
      <t>ツキ</t>
    </rPh>
    <phoneticPr fontId="2"/>
  </si>
  <si>
    <t xml:space="preserve">症例一覧、来院予定日、施設別の登録例数等の作成及び更新作業を行う。（※想定される更新頻度：FPI～LPOまで  1回/X月） </t>
    <rPh sb="0" eb="2">
      <t>ショウレイ</t>
    </rPh>
    <rPh sb="30" eb="31">
      <t>オコナ</t>
    </rPh>
    <rPh sb="57" eb="58">
      <t>カイライインヨテイビシセツベツトウロクレイスウトウサクセイオヨコウシンサギョウ</t>
    </rPh>
    <rPh sb="60" eb="61">
      <t>ツキ</t>
    </rPh>
    <phoneticPr fontId="2"/>
  </si>
  <si>
    <t>初回モニタリングまでのスケジュールの管理</t>
    <rPh sb="0" eb="2">
      <t>ショカイ</t>
    </rPh>
    <phoneticPr fontId="2"/>
  </si>
  <si>
    <t>治験薬回収時の対応（必要時）</t>
    <rPh sb="0" eb="3">
      <t>チケンヤク</t>
    </rPh>
    <rPh sb="3" eb="5">
      <t>カイシュウ</t>
    </rPh>
    <rPh sb="5" eb="6">
      <t>ジ</t>
    </rPh>
    <rPh sb="7" eb="9">
      <t>タイオウ</t>
    </rPh>
    <rPh sb="10" eb="12">
      <t>ヒツヨウ</t>
    </rPh>
    <rPh sb="12" eb="13">
      <t>ジ</t>
    </rPh>
    <phoneticPr fontId="2"/>
  </si>
  <si>
    <t>作成日；2019/12/24</t>
    <rPh sb="0" eb="2">
      <t>サクセイ</t>
    </rPh>
    <rPh sb="2" eb="3">
      <t>ビ</t>
    </rPh>
    <phoneticPr fontId="2"/>
  </si>
  <si>
    <t>外部委託仕様検討シート</t>
    <rPh sb="0" eb="2">
      <t>ガイブ</t>
    </rPh>
    <rPh sb="2" eb="4">
      <t>イタク</t>
    </rPh>
    <rPh sb="4" eb="6">
      <t>シヨウ</t>
    </rPh>
    <rPh sb="6" eb="8">
      <t>ケントウ</t>
    </rPh>
    <phoneticPr fontId="2"/>
  </si>
  <si>
    <t>大矢コメント</t>
    <rPh sb="0" eb="2">
      <t>オオヤ</t>
    </rPh>
    <phoneticPr fontId="2"/>
  </si>
  <si>
    <t>搬入資料等の印刷、ファイリング等</t>
    <rPh sb="0" eb="2">
      <t>ハンニュウ</t>
    </rPh>
    <rPh sb="2" eb="4">
      <t>シリョウ</t>
    </rPh>
    <rPh sb="4" eb="5">
      <t>トウ</t>
    </rPh>
    <rPh sb="6" eb="8">
      <t>インサツ</t>
    </rPh>
    <rPh sb="15" eb="16">
      <t>トウ</t>
    </rPh>
    <phoneticPr fontId="2"/>
  </si>
  <si>
    <t>相談資料、照会事項回答資料への助言</t>
    <rPh sb="0" eb="2">
      <t>ソウダン</t>
    </rPh>
    <rPh sb="2" eb="4">
      <t>シリョウ</t>
    </rPh>
    <rPh sb="5" eb="7">
      <t>ショウカイ</t>
    </rPh>
    <rPh sb="7" eb="9">
      <t>ジコウ</t>
    </rPh>
    <rPh sb="9" eb="11">
      <t>カイトウ</t>
    </rPh>
    <rPh sb="11" eb="13">
      <t>シリョウ</t>
    </rPh>
    <rPh sb="15" eb="17">
      <t>ジョゲン</t>
    </rPh>
    <phoneticPr fontId="2"/>
  </si>
  <si>
    <t>赤字追記</t>
    <rPh sb="0" eb="2">
      <t>アカジ</t>
    </rPh>
    <rPh sb="2" eb="4">
      <t>ツイキ</t>
    </rPh>
    <phoneticPr fontId="2"/>
  </si>
  <si>
    <r>
      <t>順次更新依頼→</t>
    </r>
    <r>
      <rPr>
        <sz val="11"/>
        <color rgb="FFFF0000"/>
        <rFont val="游ゴシック"/>
        <family val="3"/>
        <charset val="128"/>
      </rPr>
      <t>随時</t>
    </r>
    <r>
      <rPr>
        <sz val="11"/>
        <color theme="1"/>
        <rFont val="游ゴシック"/>
        <family val="3"/>
        <charset val="128"/>
      </rPr>
      <t>更新依頼</t>
    </r>
    <rPh sb="0" eb="2">
      <t>ジュンジ</t>
    </rPh>
    <rPh sb="2" eb="4">
      <t>コウシン</t>
    </rPh>
    <rPh sb="4" eb="6">
      <t>イライ</t>
    </rPh>
    <rPh sb="7" eb="9">
      <t>ズイジ</t>
    </rPh>
    <rPh sb="9" eb="11">
      <t>コウシン</t>
    </rPh>
    <rPh sb="11" eb="13">
      <t>イライ</t>
    </rPh>
    <phoneticPr fontId="2"/>
  </si>
  <si>
    <t>(1)モニタリングでは、計画書の内容確認と報告書の確認が2つの項目に分かれているが、監査は1つの項目にまとまっている。ボリュームの違い？とか宛名の違いとかで意図的に記載方法を変えている？</t>
    <rPh sb="12" eb="15">
      <t>ケイカクショ</t>
    </rPh>
    <rPh sb="16" eb="18">
      <t>ナイヨウ</t>
    </rPh>
    <rPh sb="18" eb="20">
      <t>カクニン</t>
    </rPh>
    <rPh sb="21" eb="24">
      <t>ホウコクショ</t>
    </rPh>
    <rPh sb="25" eb="27">
      <t>カクニン</t>
    </rPh>
    <rPh sb="31" eb="33">
      <t>コウモク</t>
    </rPh>
    <rPh sb="34" eb="35">
      <t>ワ</t>
    </rPh>
    <rPh sb="42" eb="44">
      <t>カンサ</t>
    </rPh>
    <rPh sb="48" eb="50">
      <t>コウモク</t>
    </rPh>
    <rPh sb="65" eb="66">
      <t>チガ</t>
    </rPh>
    <rPh sb="70" eb="72">
      <t>アテナ</t>
    </rPh>
    <rPh sb="73" eb="74">
      <t>チガ</t>
    </rPh>
    <rPh sb="78" eb="81">
      <t>イトテキ</t>
    </rPh>
    <rPh sb="82" eb="84">
      <t>キサイ</t>
    </rPh>
    <rPh sb="84" eb="86">
      <t>ホウホウ</t>
    </rPh>
    <rPh sb="87" eb="88">
      <t>カ</t>
    </rPh>
    <phoneticPr fontId="2"/>
  </si>
  <si>
    <r>
      <rPr>
        <sz val="11"/>
        <color rgb="FF0070C0"/>
        <rFont val="游ゴシック"/>
        <family val="3"/>
        <charset val="128"/>
      </rPr>
      <t>想定される修正の回数が決まっていれば、回数を提示する。</t>
    </r>
    <r>
      <rPr>
        <sz val="11"/>
        <color theme="1"/>
        <rFont val="游ゴシック"/>
        <family val="3"/>
        <charset val="128"/>
      </rPr>
      <t>作成過程での疑義確認を主体となって実施する。</t>
    </r>
    <phoneticPr fontId="2"/>
  </si>
  <si>
    <r>
      <rPr>
        <sz val="11"/>
        <color rgb="FF0070C0"/>
        <rFont val="游ゴシック"/>
        <family val="3"/>
        <charset val="128"/>
      </rPr>
      <t>想定される修正の回数が決まっていれば、回数を提示する。</t>
    </r>
    <r>
      <rPr>
        <sz val="11"/>
        <color theme="1"/>
        <rFont val="游ゴシック"/>
        <family val="3"/>
        <charset val="128"/>
      </rPr>
      <t>作成過程での疑義確認を主体となって実施する。
記載すべき情報(治験実施体制(施設、委員会、治験薬提供者、業務委託先等)、文献等)を研究者又は治験調整事務局より収集し、作成する。</t>
    </r>
    <rPh sb="92" eb="95">
      <t>ケンキュウシャ</t>
    </rPh>
    <rPh sb="95" eb="96">
      <t>マタ</t>
    </rPh>
    <rPh sb="97" eb="99">
      <t>チケン</t>
    </rPh>
    <rPh sb="99" eb="101">
      <t>チョウセイ</t>
    </rPh>
    <rPh sb="101" eb="104">
      <t>ジムキョク</t>
    </rPh>
    <rPh sb="110" eb="112">
      <t>サクセイ</t>
    </rPh>
    <phoneticPr fontId="2"/>
  </si>
  <si>
    <t>CRO監査をしているケースも少しありますが、項目として不要でしょうか？</t>
    <rPh sb="3" eb="5">
      <t>カンサ</t>
    </rPh>
    <rPh sb="14" eb="15">
      <t>スコ</t>
    </rPh>
    <rPh sb="22" eb="24">
      <t>コウモク</t>
    </rPh>
    <rPh sb="27" eb="29">
      <t>フヨウ</t>
    </rPh>
    <phoneticPr fontId="2"/>
  </si>
  <si>
    <t>この記載は、主に想定される業務ではなく、どちらかというと委託検討やCRO委託にあたっての特記事項（伝達事項？）なので、区別して記載した方がよいうに思います。
列を分けるか、同じ欄に記載するのであれば、※や番号を付与するとか。
以降、青字箇所は同様コメント。</t>
    <rPh sb="2" eb="4">
      <t>キサイ</t>
    </rPh>
    <rPh sb="6" eb="7">
      <t>オモ</t>
    </rPh>
    <rPh sb="8" eb="10">
      <t>ソウテイ</t>
    </rPh>
    <rPh sb="13" eb="15">
      <t>ギョウム</t>
    </rPh>
    <rPh sb="28" eb="30">
      <t>イタク</t>
    </rPh>
    <rPh sb="30" eb="32">
      <t>ケントウ</t>
    </rPh>
    <rPh sb="36" eb="38">
      <t>イタク</t>
    </rPh>
    <rPh sb="44" eb="46">
      <t>トッキ</t>
    </rPh>
    <rPh sb="46" eb="48">
      <t>ジコウ</t>
    </rPh>
    <rPh sb="49" eb="51">
      <t>デンタツ</t>
    </rPh>
    <rPh sb="51" eb="53">
      <t>ジコウ</t>
    </rPh>
    <rPh sb="59" eb="61">
      <t>クベツ</t>
    </rPh>
    <rPh sb="63" eb="65">
      <t>キサイ</t>
    </rPh>
    <rPh sb="67" eb="68">
      <t>ホウ</t>
    </rPh>
    <rPh sb="73" eb="74">
      <t>オモ</t>
    </rPh>
    <rPh sb="79" eb="80">
      <t>レツ</t>
    </rPh>
    <rPh sb="81" eb="82">
      <t>ワ</t>
    </rPh>
    <rPh sb="86" eb="87">
      <t>オナ</t>
    </rPh>
    <rPh sb="88" eb="89">
      <t>ラン</t>
    </rPh>
    <rPh sb="90" eb="92">
      <t>キサイ</t>
    </rPh>
    <rPh sb="102" eb="104">
      <t>バンゴウ</t>
    </rPh>
    <rPh sb="105" eb="107">
      <t>フヨ</t>
    </rPh>
    <rPh sb="113" eb="115">
      <t>イコウ</t>
    </rPh>
    <rPh sb="116" eb="117">
      <t>アオ</t>
    </rPh>
    <rPh sb="117" eb="118">
      <t>ジ</t>
    </rPh>
    <rPh sb="118" eb="120">
      <t>カショ</t>
    </rPh>
    <rPh sb="121" eb="123">
      <t>ドウヨウ</t>
    </rPh>
    <phoneticPr fontId="2"/>
  </si>
  <si>
    <t>登録進捗状況の定期的な連絡などは不要でしょうか？</t>
    <rPh sb="0" eb="2">
      <t>トウロク</t>
    </rPh>
    <rPh sb="2" eb="4">
      <t>シンチョク</t>
    </rPh>
    <rPh sb="4" eb="6">
      <t>ジョウキョウ</t>
    </rPh>
    <rPh sb="7" eb="10">
      <t>テイキテキ</t>
    </rPh>
    <rPh sb="11" eb="13">
      <t>レンラク</t>
    </rPh>
    <rPh sb="16" eb="18">
      <t>フヨウ</t>
    </rPh>
    <phoneticPr fontId="2"/>
  </si>
  <si>
    <t>エマージェンシーキーの管理を委託しているケースもありますが、不要でしょうか？</t>
    <rPh sb="11" eb="13">
      <t>カンリ</t>
    </rPh>
    <rPh sb="14" eb="16">
      <t>イタク</t>
    </rPh>
    <rPh sb="30" eb="32">
      <t>フヨウ</t>
    </rPh>
    <phoneticPr fontId="2"/>
  </si>
  <si>
    <t>委託業務の大枠として、「外部測定」、「治験薬配送・保管」は不要でしょうか？
ちなみに、SyM業務に支援業務は含まれていました。</t>
    <rPh sb="0" eb="2">
      <t>イタク</t>
    </rPh>
    <rPh sb="2" eb="4">
      <t>ギョウム</t>
    </rPh>
    <rPh sb="5" eb="7">
      <t>オオワク</t>
    </rPh>
    <rPh sb="12" eb="14">
      <t>ガイブ</t>
    </rPh>
    <rPh sb="14" eb="16">
      <t>ソクテイ</t>
    </rPh>
    <rPh sb="19" eb="21">
      <t>チケン</t>
    </rPh>
    <rPh sb="21" eb="22">
      <t>ヤク</t>
    </rPh>
    <rPh sb="22" eb="24">
      <t>ハイソウ</t>
    </rPh>
    <rPh sb="25" eb="27">
      <t>ホカン</t>
    </rPh>
    <rPh sb="29" eb="31">
      <t>フヨウ</t>
    </rPh>
    <rPh sb="46" eb="48">
      <t>ギョウム</t>
    </rPh>
    <rPh sb="49" eb="51">
      <t>シエン</t>
    </rPh>
    <rPh sb="51" eb="53">
      <t>ギョウム</t>
    </rPh>
    <rPh sb="54" eb="55">
      <t>フク</t>
    </rPh>
    <phoneticPr fontId="2"/>
  </si>
  <si>
    <t>データベース固定作業はあえて項目挙げする必要はないですかね・・・？
見積に挙がっているCROがあったため、念のため。そもそもやらないというケースがないか・・・</t>
    <rPh sb="6" eb="8">
      <t>コテイ</t>
    </rPh>
    <rPh sb="8" eb="10">
      <t>サギョウ</t>
    </rPh>
    <rPh sb="14" eb="16">
      <t>コウモク</t>
    </rPh>
    <rPh sb="16" eb="17">
      <t>ア</t>
    </rPh>
    <rPh sb="20" eb="22">
      <t>ヒツヨウ</t>
    </rPh>
    <rPh sb="34" eb="36">
      <t>ミツ</t>
    </rPh>
    <rPh sb="37" eb="38">
      <t>ア</t>
    </rPh>
    <rPh sb="53" eb="54">
      <t>ネン</t>
    </rPh>
    <phoneticPr fontId="2"/>
  </si>
  <si>
    <t>抽出プログラムの作成は不要でしょうか？</t>
    <rPh sb="0" eb="2">
      <t>チュウシュツ</t>
    </rPh>
    <rPh sb="8" eb="10">
      <t>サクセイ</t>
    </rPh>
    <rPh sb="11" eb="13">
      <t>フヨウ</t>
    </rPh>
    <phoneticPr fontId="2"/>
  </si>
  <si>
    <t>採否テーブルの作成、解析部門への移管は不要でしょうか？</t>
    <rPh sb="0" eb="2">
      <t>サイヒ</t>
    </rPh>
    <rPh sb="7" eb="9">
      <t>サクセイ</t>
    </rPh>
    <rPh sb="10" eb="12">
      <t>カイセキ</t>
    </rPh>
    <rPh sb="12" eb="14">
      <t>ブモン</t>
    </rPh>
    <rPh sb="16" eb="18">
      <t>イカン</t>
    </rPh>
    <rPh sb="19" eb="21">
      <t>フヨウ</t>
    </rPh>
    <phoneticPr fontId="2"/>
  </si>
  <si>
    <r>
      <rPr>
        <sz val="11"/>
        <color rgb="FF0070C0"/>
        <rFont val="游ゴシック"/>
        <family val="3"/>
        <charset val="128"/>
      </rPr>
      <t>想定される修正の回数が決まっていれば、回数を提示する。</t>
    </r>
    <r>
      <rPr>
        <sz val="11"/>
        <color theme="1"/>
        <rFont val="游ゴシック"/>
        <family val="3"/>
        <charset val="128"/>
      </rPr>
      <t xml:space="preserve">
作成に当たって収集すべき情報をリスト化し、予め研究者又は治験調整事務局へ収集を依頼する。</t>
    </r>
    <rPh sb="28" eb="30">
      <t>サクセイ</t>
    </rPh>
    <rPh sb="31" eb="32">
      <t>ア</t>
    </rPh>
    <rPh sb="35" eb="37">
      <t>シュウシュウ</t>
    </rPh>
    <rPh sb="45" eb="46">
      <t>カ</t>
    </rPh>
    <rPh sb="48" eb="49">
      <t>アラカジ</t>
    </rPh>
    <rPh sb="64" eb="66">
      <t>シュウシュウ</t>
    </rPh>
    <rPh sb="67" eb="69">
      <t>イライ</t>
    </rPh>
    <phoneticPr fontId="2"/>
  </si>
  <si>
    <t>赤字追記しました。</t>
    <rPh sb="0" eb="2">
      <t>アカジ</t>
    </rPh>
    <rPh sb="2" eb="4">
      <t>ツイキ</t>
    </rPh>
    <phoneticPr fontId="2"/>
  </si>
  <si>
    <t>実施頻度を提示する。想定旅費を含める場合はその旨を提示する。</t>
    <rPh sb="0" eb="1">
      <t>ジッシ</t>
    </rPh>
    <rPh sb="1" eb="3">
      <t>ヒンド</t>
    </rPh>
    <rPh sb="4" eb="6">
      <t>テイジ</t>
    </rPh>
    <rPh sb="10" eb="12">
      <t>ソウテイ</t>
    </rPh>
    <rPh sb="12" eb="14">
      <t>リョヒ</t>
    </rPh>
    <rPh sb="15" eb="16">
      <t>フク</t>
    </rPh>
    <rPh sb="18" eb="20">
      <t>バアイ</t>
    </rPh>
    <rPh sb="23" eb="24">
      <t>ムネ</t>
    </rPh>
    <rPh sb="25" eb="27">
      <t>テイジ</t>
    </rPh>
    <phoneticPr fontId="2"/>
  </si>
  <si>
    <r>
      <t>実施時期及び施設数を提示する。</t>
    </r>
    <r>
      <rPr>
        <sz val="11"/>
        <color rgb="FFFF0000"/>
        <rFont val="游ゴシック"/>
        <family val="3"/>
        <charset val="128"/>
      </rPr>
      <t>想定旅費を含める場合はその旨を提示する。</t>
    </r>
    <rPh sb="0" eb="2">
      <t>ジッシ</t>
    </rPh>
    <rPh sb="2" eb="4">
      <t>ジキ</t>
    </rPh>
    <rPh sb="4" eb="5">
      <t>オヨ</t>
    </rPh>
    <rPh sb="6" eb="8">
      <t>シセツ</t>
    </rPh>
    <rPh sb="8" eb="9">
      <t>スウ</t>
    </rPh>
    <rPh sb="10" eb="12">
      <t>テイジ</t>
    </rPh>
    <phoneticPr fontId="2"/>
  </si>
  <si>
    <t>研究代表者</t>
    <rPh sb="0" eb="2">
      <t>ケンキュウ</t>
    </rPh>
    <rPh sb="2" eb="5">
      <t>ダイヒョウシャ</t>
    </rPh>
    <phoneticPr fontId="2"/>
  </si>
  <si>
    <r>
      <t>業務開始予定時期</t>
    </r>
    <r>
      <rPr>
        <b/>
        <sz val="11"/>
        <color rgb="FFFF0000"/>
        <rFont val="ＭＳ Ｐゴシック"/>
        <family val="3"/>
        <charset val="128"/>
        <scheme val="minor"/>
      </rPr>
      <t>または全体スケジュール</t>
    </r>
    <rPh sb="0" eb="2">
      <t>ギョウム</t>
    </rPh>
    <rPh sb="2" eb="4">
      <t>カイシ</t>
    </rPh>
    <rPh sb="4" eb="6">
      <t>ヨテイ</t>
    </rPh>
    <rPh sb="6" eb="8">
      <t>ジキ</t>
    </rPh>
    <rPh sb="11" eb="13">
      <t>ゼンタイ</t>
    </rPh>
    <phoneticPr fontId="2"/>
  </si>
  <si>
    <t>各CROへの委託業務期間または、CRO選定からCSR作成までの簡単なスケジュール</t>
    <rPh sb="0" eb="1">
      <t>カク</t>
    </rPh>
    <rPh sb="6" eb="8">
      <t>イタク</t>
    </rPh>
    <rPh sb="8" eb="10">
      <t>ギョウム</t>
    </rPh>
    <rPh sb="10" eb="12">
      <t>キカン</t>
    </rPh>
    <rPh sb="19" eb="21">
      <t>センテイ</t>
    </rPh>
    <rPh sb="26" eb="28">
      <t>サクセイ</t>
    </rPh>
    <rPh sb="31" eb="33">
      <t>カンタン</t>
    </rPh>
    <phoneticPr fontId="2"/>
  </si>
  <si>
    <t>治験相談は対PMDAになると思うが、厚生労働省が入っているのは、もっと前段階での厚労省との協議を想定しているのでしょうか？厚労省との協議もStMへの委託業務になるイメージがあまりつかなかったもので。</t>
    <rPh sb="0" eb="2">
      <t>チケン</t>
    </rPh>
    <rPh sb="2" eb="4">
      <t>ソウダン</t>
    </rPh>
    <rPh sb="5" eb="6">
      <t>タイ</t>
    </rPh>
    <rPh sb="14" eb="15">
      <t>オモ</t>
    </rPh>
    <rPh sb="18" eb="20">
      <t>コウセイ</t>
    </rPh>
    <rPh sb="20" eb="23">
      <t>ロウドウショウ</t>
    </rPh>
    <rPh sb="24" eb="25">
      <t>ハイ</t>
    </rPh>
    <rPh sb="35" eb="38">
      <t>ゼンダンカイ</t>
    </rPh>
    <rPh sb="40" eb="43">
      <t>コウロウショウ</t>
    </rPh>
    <rPh sb="45" eb="47">
      <t>キョウギ</t>
    </rPh>
    <rPh sb="48" eb="50">
      <t>ソウテイ</t>
    </rPh>
    <rPh sb="61" eb="64">
      <t>コウロウショウ</t>
    </rPh>
    <rPh sb="66" eb="68">
      <t>キョウギ</t>
    </rPh>
    <rPh sb="74" eb="76">
      <t>イタク</t>
    </rPh>
    <rPh sb="76" eb="78">
      <t>ギョウム</t>
    </rPh>
    <phoneticPr fontId="2"/>
  </si>
  <si>
    <t>ここで言う「治験関連文書」とは、プロトコル、ICF,CRF、IBなどなど？具体的な文書を想定される業務欄に記載してもよいと思いました。（案）の表記は必要でしょうか？</t>
    <rPh sb="3" eb="4">
      <t>イ</t>
    </rPh>
    <rPh sb="6" eb="8">
      <t>チケン</t>
    </rPh>
    <rPh sb="8" eb="10">
      <t>カンレン</t>
    </rPh>
    <rPh sb="10" eb="12">
      <t>ブンショ</t>
    </rPh>
    <rPh sb="37" eb="40">
      <t>グタイテキ</t>
    </rPh>
    <rPh sb="41" eb="43">
      <t>ブンショ</t>
    </rPh>
    <rPh sb="44" eb="46">
      <t>ソウテイ</t>
    </rPh>
    <rPh sb="49" eb="51">
      <t>ギョウム</t>
    </rPh>
    <rPh sb="51" eb="52">
      <t>ラン</t>
    </rPh>
    <rPh sb="53" eb="55">
      <t>キサイ</t>
    </rPh>
    <rPh sb="61" eb="62">
      <t>オモ</t>
    </rPh>
    <rPh sb="68" eb="69">
      <t>アン</t>
    </rPh>
    <rPh sb="71" eb="73">
      <t>ヒョウキ</t>
    </rPh>
    <rPh sb="74" eb="76">
      <t>ヒツヨウ</t>
    </rPh>
    <phoneticPr fontId="2"/>
  </si>
  <si>
    <t>赤字追記→ OKです（伊豆津)</t>
    <rPh sb="0" eb="2">
      <t>アカジ</t>
    </rPh>
    <rPh sb="2" eb="4">
      <t>ツイキ</t>
    </rPh>
    <rPh sb="11" eb="14">
      <t>イヅツ</t>
    </rPh>
    <phoneticPr fontId="2"/>
  </si>
  <si>
    <t>→ OKです（伊豆津)</t>
    <phoneticPr fontId="2"/>
  </si>
  <si>
    <t>厚生労働省及びPMDAへの相談、確認（必要時）</t>
    <phoneticPr fontId="2"/>
  </si>
  <si>
    <r>
      <t>厚生労働省及びPMDAへの相談、確認</t>
    </r>
    <r>
      <rPr>
        <sz val="11"/>
        <color rgb="FF00B0F0"/>
        <rFont val="游ゴシック"/>
        <family val="3"/>
        <charset val="128"/>
      </rPr>
      <t>（必要時）</t>
    </r>
    <phoneticPr fontId="2"/>
  </si>
  <si>
    <r>
      <t xml:space="preserve">治験相談は対PMDAになると思うが、厚生労働省が入っているのは、もっと前段階での厚労省との協議を想定しているのでしょうか？厚労省との協議もStMへの委託業務になるイメージがあまりつかなかったもので。
</t>
    </r>
    <r>
      <rPr>
        <sz val="11"/>
        <color rgb="FF00B0F0"/>
        <rFont val="游ゴシック"/>
        <family val="3"/>
        <charset val="128"/>
      </rPr>
      <t>→case by caseだと思います。該当しない場合は、業務は発生しないということで、不要と判断されればよいと思います。（必要時）を追記しました。(伊豆津)</t>
    </r>
    <rPh sb="0" eb="2">
      <t>チケン</t>
    </rPh>
    <rPh sb="2" eb="4">
      <t>ソウダン</t>
    </rPh>
    <rPh sb="5" eb="6">
      <t>タイ</t>
    </rPh>
    <rPh sb="14" eb="15">
      <t>オモ</t>
    </rPh>
    <rPh sb="18" eb="20">
      <t>コウセイ</t>
    </rPh>
    <rPh sb="20" eb="23">
      <t>ロウドウショウ</t>
    </rPh>
    <rPh sb="24" eb="25">
      <t>ハイ</t>
    </rPh>
    <rPh sb="35" eb="38">
      <t>ゼンダンカイ</t>
    </rPh>
    <rPh sb="40" eb="43">
      <t>コウロウショウ</t>
    </rPh>
    <rPh sb="45" eb="47">
      <t>キョウギ</t>
    </rPh>
    <rPh sb="48" eb="50">
      <t>ソウテイ</t>
    </rPh>
    <rPh sb="61" eb="64">
      <t>コウロウショウ</t>
    </rPh>
    <rPh sb="66" eb="68">
      <t>キョウギ</t>
    </rPh>
    <rPh sb="74" eb="76">
      <t>イタク</t>
    </rPh>
    <rPh sb="76" eb="78">
      <t>ギョウム</t>
    </rPh>
    <rPh sb="115" eb="116">
      <t>オモ</t>
    </rPh>
    <rPh sb="120" eb="122">
      <t>ガイトウ</t>
    </rPh>
    <rPh sb="125" eb="127">
      <t>バアイ</t>
    </rPh>
    <rPh sb="129" eb="131">
      <t>ギョウム</t>
    </rPh>
    <rPh sb="132" eb="134">
      <t>ハッセイ</t>
    </rPh>
    <rPh sb="144" eb="146">
      <t>フヨウ</t>
    </rPh>
    <rPh sb="147" eb="149">
      <t>ハンダン</t>
    </rPh>
    <rPh sb="156" eb="157">
      <t>オモ</t>
    </rPh>
    <rPh sb="162" eb="165">
      <t>ヒツヨウジ</t>
    </rPh>
    <rPh sb="167" eb="169">
      <t>ツイキ</t>
    </rPh>
    <rPh sb="175" eb="178">
      <t>イヅツ</t>
    </rPh>
    <phoneticPr fontId="2"/>
  </si>
  <si>
    <r>
      <t xml:space="preserve">ここで言う「治験関連文書」とは、プロトコル、ICF,CRF、IBなどなど？具体的な文書を想定される業務欄に記載してもよいと思いました。（案）の表記は必要でしょうか？
</t>
    </r>
    <r>
      <rPr>
        <sz val="11"/>
        <color rgb="FF00B0F0"/>
        <rFont val="游ゴシック"/>
        <family val="3"/>
        <charset val="128"/>
      </rPr>
      <t>→認識のとおりです。（案）は削除します。(伊豆津)</t>
    </r>
    <rPh sb="3" eb="4">
      <t>イ</t>
    </rPh>
    <rPh sb="6" eb="8">
      <t>チケン</t>
    </rPh>
    <rPh sb="8" eb="10">
      <t>カンレン</t>
    </rPh>
    <rPh sb="10" eb="12">
      <t>ブンショ</t>
    </rPh>
    <rPh sb="37" eb="40">
      <t>グタイテキ</t>
    </rPh>
    <rPh sb="41" eb="43">
      <t>ブンショ</t>
    </rPh>
    <rPh sb="44" eb="46">
      <t>ソウテイ</t>
    </rPh>
    <rPh sb="49" eb="51">
      <t>ギョウム</t>
    </rPh>
    <rPh sb="51" eb="52">
      <t>ラン</t>
    </rPh>
    <rPh sb="53" eb="55">
      <t>キサイ</t>
    </rPh>
    <rPh sb="61" eb="62">
      <t>オモ</t>
    </rPh>
    <rPh sb="68" eb="69">
      <t>アン</t>
    </rPh>
    <rPh sb="71" eb="73">
      <t>ヒョウキ</t>
    </rPh>
    <rPh sb="74" eb="76">
      <t>ヒツヨウ</t>
    </rPh>
    <rPh sb="84" eb="86">
      <t>ニンシキ</t>
    </rPh>
    <rPh sb="94" eb="95">
      <t>アン</t>
    </rPh>
    <rPh sb="97" eb="99">
      <t>サクジョ</t>
    </rPh>
    <rPh sb="104" eb="107">
      <t>イヅツ</t>
    </rPh>
    <phoneticPr fontId="2"/>
  </si>
  <si>
    <r>
      <t>治験関連文書</t>
    </r>
    <r>
      <rPr>
        <strike/>
        <sz val="11"/>
        <color rgb="FF00B0F0"/>
        <rFont val="游ゴシック"/>
        <family val="3"/>
        <charset val="128"/>
      </rPr>
      <t>(案)</t>
    </r>
    <r>
      <rPr>
        <sz val="11"/>
        <color theme="1"/>
        <rFont val="游ゴシック"/>
        <family val="3"/>
        <charset val="128"/>
      </rPr>
      <t>の管理</t>
    </r>
    <rPh sb="7" eb="8">
      <t>アン</t>
    </rPh>
    <rPh sb="10" eb="12">
      <t>カンリ</t>
    </rPh>
    <phoneticPr fontId="2"/>
  </si>
  <si>
    <r>
      <t>各施設のIRB審議状況については、モニターが収集</t>
    </r>
    <r>
      <rPr>
        <sz val="11"/>
        <color rgb="FF00B0F0"/>
        <rFont val="游ゴシック"/>
        <family val="3"/>
        <charset val="128"/>
      </rPr>
      <t>し、</t>
    </r>
    <r>
      <rPr>
        <sz val="11"/>
        <color rgb="FFFF0000"/>
        <rFont val="游ゴシック"/>
        <family val="3"/>
        <charset val="128"/>
      </rPr>
      <t>集約を行う。</t>
    </r>
    <rPh sb="0" eb="3">
      <t>カクシセツ</t>
    </rPh>
    <rPh sb="7" eb="9">
      <t>シンギ</t>
    </rPh>
    <rPh sb="9" eb="11">
      <t>ジョウキョウ</t>
    </rPh>
    <rPh sb="22" eb="24">
      <t>シュウシュウ</t>
    </rPh>
    <rPh sb="26" eb="28">
      <t>シュウヤク</t>
    </rPh>
    <rPh sb="29" eb="30">
      <t>オコナ</t>
    </rPh>
    <phoneticPr fontId="2"/>
  </si>
  <si>
    <r>
      <t xml:space="preserve">この記載は、主に想定される業務ではなく、どちらかというと委託検討やCRO委託にあたっての特記事項（伝達事項？）なので、区別して記載した方がよいうに思います。
列を分けるか、同じ欄に記載するのであれば、※や番号を付与するとか。
以降、赤字箇所は同様コメント。
</t>
    </r>
    <r>
      <rPr>
        <sz val="11"/>
        <color rgb="FF00B0F0"/>
        <rFont val="游ゴシック"/>
        <family val="3"/>
        <charset val="128"/>
      </rPr>
      <t>→集約（=報告先)は事務局業務として微調整させていただきました。実際の業務はモニターでもよいと思います。（伊豆津)</t>
    </r>
    <rPh sb="2" eb="4">
      <t>キサイ</t>
    </rPh>
    <rPh sb="6" eb="7">
      <t>オモ</t>
    </rPh>
    <rPh sb="8" eb="10">
      <t>ソウテイ</t>
    </rPh>
    <rPh sb="13" eb="15">
      <t>ギョウム</t>
    </rPh>
    <rPh sb="28" eb="30">
      <t>イタク</t>
    </rPh>
    <rPh sb="30" eb="32">
      <t>ケントウ</t>
    </rPh>
    <rPh sb="36" eb="38">
      <t>イタク</t>
    </rPh>
    <rPh sb="44" eb="46">
      <t>トッキ</t>
    </rPh>
    <rPh sb="46" eb="48">
      <t>ジコウ</t>
    </rPh>
    <rPh sb="49" eb="51">
      <t>デンタツ</t>
    </rPh>
    <rPh sb="51" eb="53">
      <t>ジコウ</t>
    </rPh>
    <rPh sb="59" eb="61">
      <t>クベツ</t>
    </rPh>
    <rPh sb="63" eb="65">
      <t>キサイ</t>
    </rPh>
    <rPh sb="67" eb="68">
      <t>ホウ</t>
    </rPh>
    <rPh sb="73" eb="74">
      <t>オモ</t>
    </rPh>
    <rPh sb="79" eb="80">
      <t>レツ</t>
    </rPh>
    <rPh sb="81" eb="82">
      <t>ワ</t>
    </rPh>
    <rPh sb="86" eb="87">
      <t>オナ</t>
    </rPh>
    <rPh sb="88" eb="89">
      <t>ラン</t>
    </rPh>
    <rPh sb="90" eb="92">
      <t>キサイ</t>
    </rPh>
    <rPh sb="102" eb="104">
      <t>バンゴウ</t>
    </rPh>
    <rPh sb="105" eb="107">
      <t>フヨ</t>
    </rPh>
    <rPh sb="113" eb="115">
      <t>イコウ</t>
    </rPh>
    <rPh sb="116" eb="118">
      <t>アカジ</t>
    </rPh>
    <rPh sb="118" eb="120">
      <t>カショ</t>
    </rPh>
    <rPh sb="121" eb="123">
      <t>ドウヨウ</t>
    </rPh>
    <rPh sb="130" eb="132">
      <t>シュウヤク</t>
    </rPh>
    <rPh sb="134" eb="136">
      <t>ホウコク</t>
    </rPh>
    <rPh sb="136" eb="137">
      <t>サキ</t>
    </rPh>
    <rPh sb="139" eb="142">
      <t>ジムキョク</t>
    </rPh>
    <rPh sb="142" eb="144">
      <t>ギョウム</t>
    </rPh>
    <rPh sb="147" eb="150">
      <t>ビチョウセイ</t>
    </rPh>
    <rPh sb="161" eb="163">
      <t>ジッサイ</t>
    </rPh>
    <rPh sb="164" eb="166">
      <t>ギョウム</t>
    </rPh>
    <rPh sb="176" eb="177">
      <t>オモ</t>
    </rPh>
    <rPh sb="182" eb="185">
      <t>イヅツ</t>
    </rPh>
    <phoneticPr fontId="2"/>
  </si>
  <si>
    <r>
      <t>モニタリングスケジュールの確認及び</t>
    </r>
    <r>
      <rPr>
        <sz val="11"/>
        <color rgb="FF00B0F0"/>
        <rFont val="游ゴシック"/>
        <family val="3"/>
        <charset val="128"/>
      </rPr>
      <t>随時</t>
    </r>
    <r>
      <rPr>
        <sz val="11"/>
        <color theme="1"/>
        <rFont val="游ゴシック"/>
        <family val="3"/>
        <charset val="128"/>
      </rPr>
      <t>更新依頼</t>
    </r>
    <rPh sb="15" eb="16">
      <t>オヨ</t>
    </rPh>
    <rPh sb="17" eb="19">
      <t>ズイジ</t>
    </rPh>
    <rPh sb="19" eb="21">
      <t>コウシン</t>
    </rPh>
    <rPh sb="21" eb="23">
      <t>イライ</t>
    </rPh>
    <phoneticPr fontId="2"/>
  </si>
  <si>
    <r>
      <t>順次更新依頼→</t>
    </r>
    <r>
      <rPr>
        <sz val="11"/>
        <color rgb="FFFF0000"/>
        <rFont val="游ゴシック"/>
        <family val="3"/>
        <charset val="128"/>
      </rPr>
      <t>随時</t>
    </r>
    <r>
      <rPr>
        <sz val="11"/>
        <color theme="1"/>
        <rFont val="游ゴシック"/>
        <family val="3"/>
        <charset val="128"/>
      </rPr>
      <t xml:space="preserve">更新依頼
</t>
    </r>
    <r>
      <rPr>
        <sz val="11"/>
        <color rgb="FF00B0F0"/>
        <rFont val="游ゴシック"/>
        <family val="3"/>
        <charset val="128"/>
      </rPr>
      <t>→修正しました。（伊豆津)</t>
    </r>
    <rPh sb="0" eb="2">
      <t>ジュンジ</t>
    </rPh>
    <rPh sb="2" eb="4">
      <t>コウシン</t>
    </rPh>
    <rPh sb="4" eb="6">
      <t>イライ</t>
    </rPh>
    <rPh sb="7" eb="9">
      <t>ズイジ</t>
    </rPh>
    <rPh sb="9" eb="11">
      <t>コウシン</t>
    </rPh>
    <rPh sb="11" eb="13">
      <t>イライ</t>
    </rPh>
    <rPh sb="15" eb="17">
      <t>シュウセイ</t>
    </rPh>
    <rPh sb="23" eb="26">
      <t>イヅツ</t>
    </rPh>
    <phoneticPr fontId="2"/>
  </si>
  <si>
    <t>監査計画書の確認</t>
    <rPh sb="6" eb="8">
      <t>カクニン</t>
    </rPh>
    <phoneticPr fontId="2"/>
  </si>
  <si>
    <t>モニタリング計画書の確認</t>
    <phoneticPr fontId="2"/>
  </si>
  <si>
    <t>「の内容」を削除しました。（伊豆津)</t>
    <rPh sb="2" eb="4">
      <t>ナイヨウ</t>
    </rPh>
    <rPh sb="6" eb="8">
      <t>サクジョ</t>
    </rPh>
    <rPh sb="14" eb="17">
      <t>イヅツ</t>
    </rPh>
    <phoneticPr fontId="2"/>
  </si>
  <si>
    <t>監査報告書、回答書の確認</t>
    <rPh sb="6" eb="8">
      <t>カイトウ</t>
    </rPh>
    <rPh sb="8" eb="9">
      <t>ショ</t>
    </rPh>
    <phoneticPr fontId="2"/>
  </si>
  <si>
    <r>
      <t xml:space="preserve">(1)モニタリングでは、計画書の内容確認と報告書の確認が2つの項目に分かれているが、監査は1つの項目にまとまっている。ボリュームの違い？とか宛名の違いとかで意図的に記載方法を変えている？
</t>
    </r>
    <r>
      <rPr>
        <sz val="11"/>
        <color rgb="FF00B0F0"/>
        <rFont val="游ゴシック"/>
        <family val="3"/>
        <charset val="128"/>
      </rPr>
      <t>→無意識です。作成されるタイミングが異なるので、モニタリングと同様に分けました。（伊豆津)</t>
    </r>
    <rPh sb="12" eb="15">
      <t>ケイカクショ</t>
    </rPh>
    <rPh sb="16" eb="18">
      <t>ナイヨウ</t>
    </rPh>
    <rPh sb="18" eb="20">
      <t>カクニン</t>
    </rPh>
    <rPh sb="21" eb="24">
      <t>ホウコクショ</t>
    </rPh>
    <rPh sb="25" eb="27">
      <t>カクニン</t>
    </rPh>
    <rPh sb="31" eb="33">
      <t>コウモク</t>
    </rPh>
    <rPh sb="34" eb="35">
      <t>ワ</t>
    </rPh>
    <rPh sb="42" eb="44">
      <t>カンサ</t>
    </rPh>
    <rPh sb="48" eb="50">
      <t>コウモク</t>
    </rPh>
    <rPh sb="65" eb="66">
      <t>チガ</t>
    </rPh>
    <rPh sb="70" eb="72">
      <t>アテナ</t>
    </rPh>
    <rPh sb="73" eb="74">
      <t>チガ</t>
    </rPh>
    <rPh sb="78" eb="81">
      <t>イトテキ</t>
    </rPh>
    <rPh sb="82" eb="84">
      <t>キサイ</t>
    </rPh>
    <rPh sb="84" eb="86">
      <t>ホウホウ</t>
    </rPh>
    <rPh sb="87" eb="88">
      <t>カ</t>
    </rPh>
    <rPh sb="95" eb="98">
      <t>ムイシキ</t>
    </rPh>
    <rPh sb="101" eb="103">
      <t>サクセイ</t>
    </rPh>
    <rPh sb="112" eb="113">
      <t>コト</t>
    </rPh>
    <rPh sb="125" eb="127">
      <t>ドウヨウ</t>
    </rPh>
    <rPh sb="128" eb="129">
      <t>ワ</t>
    </rPh>
    <rPh sb="135" eb="138">
      <t>イヅツ</t>
    </rPh>
    <phoneticPr fontId="2"/>
  </si>
  <si>
    <t>必要時、問題点の抽出、治験調整医師等との協議、今後の対応等を検討する。</t>
    <rPh sb="0" eb="2">
      <t>ヒツヨウ</t>
    </rPh>
    <rPh sb="2" eb="3">
      <t>ジ</t>
    </rPh>
    <rPh sb="4" eb="7">
      <t>モンダイテン</t>
    </rPh>
    <rPh sb="8" eb="10">
      <t>チュウシュツ</t>
    </rPh>
    <rPh sb="11" eb="13">
      <t>チケン</t>
    </rPh>
    <rPh sb="13" eb="15">
      <t>チョウセイ</t>
    </rPh>
    <rPh sb="15" eb="17">
      <t>イシ</t>
    </rPh>
    <rPh sb="17" eb="18">
      <t>トウ</t>
    </rPh>
    <rPh sb="20" eb="22">
      <t>キョウギ</t>
    </rPh>
    <rPh sb="23" eb="25">
      <t>コンゴ</t>
    </rPh>
    <rPh sb="26" eb="28">
      <t>タイオウ</t>
    </rPh>
    <rPh sb="28" eb="29">
      <t>トウ</t>
    </rPh>
    <rPh sb="30" eb="32">
      <t>ケントウ</t>
    </rPh>
    <phoneticPr fontId="2"/>
  </si>
  <si>
    <t>→ 追記しました。(伊豆津)</t>
    <rPh sb="2" eb="4">
      <t>ツイキ</t>
    </rPh>
    <rPh sb="10" eb="13">
      <t>イヅツ</t>
    </rPh>
    <phoneticPr fontId="2"/>
  </si>
  <si>
    <r>
      <rPr>
        <sz val="11"/>
        <color rgb="FFFF0000"/>
        <rFont val="游ゴシック"/>
        <family val="3"/>
        <charset val="128"/>
      </rPr>
      <t>想定される修正の回数が決まっていれば、回数を提示する。</t>
    </r>
    <r>
      <rPr>
        <sz val="11"/>
        <color theme="1"/>
        <rFont val="游ゴシック"/>
        <family val="3"/>
        <charset val="128"/>
      </rPr>
      <t>作成過程での疑義確認を主体となって実施する。</t>
    </r>
    <phoneticPr fontId="2"/>
  </si>
  <si>
    <r>
      <rPr>
        <sz val="11"/>
        <color rgb="FFFF0000"/>
        <rFont val="游ゴシック"/>
        <family val="3"/>
        <charset val="128"/>
      </rPr>
      <t>想定される修正の回数が決まっていれば、回数を提示する。</t>
    </r>
    <r>
      <rPr>
        <sz val="11"/>
        <color theme="1"/>
        <rFont val="游ゴシック"/>
        <family val="3"/>
        <charset val="128"/>
      </rPr>
      <t>作成過程での疑義確認を主体となって実施する。
記載すべき情報(治験実施体制(施設、委員会、治験薬提供者、業務委託先等)、文献等)を研究者又は治験調整事務局より収集し、作成する。</t>
    </r>
    <rPh sb="92" eb="95">
      <t>ケンキュウシャ</t>
    </rPh>
    <rPh sb="95" eb="96">
      <t>マタ</t>
    </rPh>
    <rPh sb="97" eb="99">
      <t>チケン</t>
    </rPh>
    <rPh sb="99" eb="101">
      <t>チョウセイ</t>
    </rPh>
    <rPh sb="101" eb="104">
      <t>ジムキョク</t>
    </rPh>
    <rPh sb="110" eb="112">
      <t>サクセイ</t>
    </rPh>
    <phoneticPr fontId="2"/>
  </si>
  <si>
    <t>→CSRの場合は、ある程度修正の回数を見込むことができますが、PRTについては、修正回数を決定するのは、難しい印象があります。(伊豆津)</t>
    <rPh sb="5" eb="7">
      <t>バアイ</t>
    </rPh>
    <rPh sb="11" eb="13">
      <t>テイド</t>
    </rPh>
    <rPh sb="13" eb="15">
      <t>シュウセイ</t>
    </rPh>
    <rPh sb="16" eb="18">
      <t>カイスウ</t>
    </rPh>
    <rPh sb="19" eb="21">
      <t>ミコ</t>
    </rPh>
    <rPh sb="40" eb="42">
      <t>シュウセイ</t>
    </rPh>
    <rPh sb="42" eb="44">
      <t>カイスウ</t>
    </rPh>
    <rPh sb="45" eb="47">
      <t>ケッテイ</t>
    </rPh>
    <rPh sb="52" eb="53">
      <t>ムズカ</t>
    </rPh>
    <rPh sb="55" eb="57">
      <t>インショウ</t>
    </rPh>
    <rPh sb="64" eb="67">
      <t>イヅツ</t>
    </rPh>
    <phoneticPr fontId="2"/>
  </si>
  <si>
    <r>
      <rPr>
        <sz val="11"/>
        <color rgb="FFFF0000"/>
        <rFont val="游ゴシック"/>
        <family val="3"/>
        <charset val="128"/>
      </rPr>
      <t>想定される修正の回数が決まっていれば、回数を提示する。</t>
    </r>
    <r>
      <rPr>
        <sz val="11"/>
        <color theme="1"/>
        <rFont val="游ゴシック"/>
        <family val="3"/>
        <charset val="128"/>
      </rPr>
      <t xml:space="preserve">
作成に当たって収集すべき情報をリスト化し、予め研究者又は治験調整事務局へ収集を依頼する。</t>
    </r>
    <rPh sb="28" eb="30">
      <t>サクセイ</t>
    </rPh>
    <rPh sb="31" eb="32">
      <t>ア</t>
    </rPh>
    <rPh sb="35" eb="37">
      <t>シュウシュウ</t>
    </rPh>
    <rPh sb="45" eb="46">
      <t>カ</t>
    </rPh>
    <rPh sb="48" eb="49">
      <t>アラカジ</t>
    </rPh>
    <rPh sb="64" eb="66">
      <t>シュウシュウ</t>
    </rPh>
    <rPh sb="67" eb="69">
      <t>イライ</t>
    </rPh>
    <phoneticPr fontId="2"/>
  </si>
  <si>
    <t>実施時期及び施設数を提示する。想定旅費を含める場合はその旨を提示する。</t>
    <rPh sb="0" eb="2">
      <t>ジッシ</t>
    </rPh>
    <rPh sb="2" eb="4">
      <t>ジキ</t>
    </rPh>
    <rPh sb="4" eb="5">
      <t>オヨ</t>
    </rPh>
    <rPh sb="6" eb="8">
      <t>シセツ</t>
    </rPh>
    <rPh sb="8" eb="9">
      <t>スウ</t>
    </rPh>
    <rPh sb="10" eb="12">
      <t>テイジ</t>
    </rPh>
    <phoneticPr fontId="2"/>
  </si>
  <si>
    <r>
      <t xml:space="preserve">CRO監査をしているケースも少しありますが、項目として不要でしょうか？
</t>
    </r>
    <r>
      <rPr>
        <sz val="11"/>
        <color rgb="FF00B0F0"/>
        <rFont val="游ゴシック"/>
        <family val="3"/>
        <charset val="128"/>
      </rPr>
      <t>→（予算がなく）やっていませんが、追記します。(伊豆津)</t>
    </r>
    <rPh sb="3" eb="5">
      <t>カンサ</t>
    </rPh>
    <rPh sb="14" eb="15">
      <t>スコ</t>
    </rPh>
    <rPh sb="22" eb="24">
      <t>コウモク</t>
    </rPh>
    <rPh sb="27" eb="29">
      <t>フヨウ</t>
    </rPh>
    <rPh sb="38" eb="40">
      <t>ヨサン</t>
    </rPh>
    <rPh sb="53" eb="55">
      <t>ツイキ</t>
    </rPh>
    <phoneticPr fontId="2"/>
  </si>
  <si>
    <r>
      <t>システム監査の実施(治験調整医師・治験調整事務局、</t>
    </r>
    <r>
      <rPr>
        <sz val="11"/>
        <color rgb="FF00B0F0"/>
        <rFont val="游ゴシック"/>
        <family val="3"/>
        <charset val="128"/>
      </rPr>
      <t>CRO</t>
    </r>
    <r>
      <rPr>
        <sz val="11"/>
        <color theme="1"/>
        <rFont val="游ゴシック"/>
        <family val="3"/>
        <charset val="128"/>
      </rPr>
      <t>)</t>
    </r>
    <rPh sb="4" eb="6">
      <t>カンサ</t>
    </rPh>
    <rPh sb="7" eb="9">
      <t>ジッシ</t>
    </rPh>
    <rPh sb="10" eb="12">
      <t>チケン</t>
    </rPh>
    <rPh sb="12" eb="14">
      <t>チョウセイ</t>
    </rPh>
    <rPh sb="17" eb="19">
      <t>チケン</t>
    </rPh>
    <rPh sb="19" eb="21">
      <t>チョウセイ</t>
    </rPh>
    <phoneticPr fontId="2"/>
  </si>
  <si>
    <r>
      <t>赤字追記しました。</t>
    </r>
    <r>
      <rPr>
        <sz val="11"/>
        <color rgb="FF00B0F0"/>
        <rFont val="游ゴシック"/>
        <family val="3"/>
        <charset val="128"/>
      </rPr>
      <t>→OKです。(伊豆津)</t>
    </r>
    <rPh sb="0" eb="2">
      <t>アカジ</t>
    </rPh>
    <rPh sb="2" eb="4">
      <t>ツイキ</t>
    </rPh>
    <phoneticPr fontId="2"/>
  </si>
  <si>
    <r>
      <t>実施</t>
    </r>
    <r>
      <rPr>
        <sz val="11"/>
        <color rgb="FF00B0F0"/>
        <rFont val="游ゴシック"/>
        <family val="3"/>
        <charset val="128"/>
      </rPr>
      <t>予定</t>
    </r>
    <r>
      <rPr>
        <sz val="11"/>
        <color rgb="FFFF0000"/>
        <rFont val="游ゴシック"/>
        <family val="3"/>
        <charset val="128"/>
      </rPr>
      <t>時期を提示する。</t>
    </r>
    <rPh sb="0" eb="2">
      <t>ジッシ</t>
    </rPh>
    <rPh sb="2" eb="4">
      <t>ヨテイ</t>
    </rPh>
    <rPh sb="4" eb="6">
      <t>ジキ</t>
    </rPh>
    <rPh sb="7" eb="9">
      <t>テイジ</t>
    </rPh>
    <phoneticPr fontId="2"/>
  </si>
  <si>
    <t>→CDISC対応が可能かどうかは、委託先選定時に確認しています。EDC＝CDISC対応とはならないので、想定される業務として追記は不要と思います。（伊豆津)</t>
    <rPh sb="6" eb="8">
      <t>タイオウ</t>
    </rPh>
    <rPh sb="9" eb="11">
      <t>カノウ</t>
    </rPh>
    <rPh sb="17" eb="20">
      <t>イタクサキ</t>
    </rPh>
    <rPh sb="20" eb="22">
      <t>センテイ</t>
    </rPh>
    <rPh sb="22" eb="23">
      <t>ジ</t>
    </rPh>
    <rPh sb="24" eb="26">
      <t>カクニン</t>
    </rPh>
    <rPh sb="41" eb="43">
      <t>タイオウ</t>
    </rPh>
    <rPh sb="52" eb="54">
      <t>ソウテイ</t>
    </rPh>
    <rPh sb="57" eb="59">
      <t>ギョウム</t>
    </rPh>
    <rPh sb="62" eb="64">
      <t>ツイキ</t>
    </rPh>
    <rPh sb="65" eb="67">
      <t>フヨウ</t>
    </rPh>
    <rPh sb="68" eb="69">
      <t>オモ</t>
    </rPh>
    <rPh sb="74" eb="77">
      <t>イヅツ</t>
    </rPh>
    <phoneticPr fontId="2"/>
  </si>
  <si>
    <t>エマージェンシーキーの管理手順を確認する。</t>
    <rPh sb="13" eb="15">
      <t>テジュン</t>
    </rPh>
    <rPh sb="16" eb="18">
      <t>カクニン</t>
    </rPh>
    <phoneticPr fontId="2"/>
  </si>
  <si>
    <r>
      <t xml:space="preserve">エマージェンシーキーの管理を委託しているケースもありますが、不要でしょうか？
</t>
    </r>
    <r>
      <rPr>
        <sz val="11"/>
        <color rgb="FF00B0F0"/>
        <rFont val="游ゴシック"/>
        <family val="3"/>
        <charset val="128"/>
      </rPr>
      <t>→経験がないのすが、「エマージェンシーキーの管理手順を確認する。」を追加しました。（伊豆津)</t>
    </r>
    <rPh sb="11" eb="13">
      <t>カンリ</t>
    </rPh>
    <rPh sb="14" eb="16">
      <t>イタク</t>
    </rPh>
    <rPh sb="30" eb="32">
      <t>フヨウ</t>
    </rPh>
    <rPh sb="40" eb="42">
      <t>ケイケン</t>
    </rPh>
    <rPh sb="73" eb="75">
      <t>ツイカ</t>
    </rPh>
    <rPh sb="81" eb="84">
      <t>イヅツ</t>
    </rPh>
    <phoneticPr fontId="2"/>
  </si>
  <si>
    <r>
      <rPr>
        <sz val="11"/>
        <color rgb="FF00B0F0"/>
        <rFont val="游ゴシック"/>
        <family val="3"/>
        <charset val="128"/>
      </rPr>
      <t>想定される</t>
    </r>
    <r>
      <rPr>
        <sz val="11"/>
        <color rgb="FFFF0000"/>
        <rFont val="游ゴシック"/>
        <family val="3"/>
        <charset val="128"/>
      </rPr>
      <t>実施のタイミング及び頻度を</t>
    </r>
    <r>
      <rPr>
        <sz val="11"/>
        <color rgb="FF00B0F0"/>
        <rFont val="游ゴシック"/>
        <family val="3"/>
        <charset val="128"/>
      </rPr>
      <t>確認</t>
    </r>
    <r>
      <rPr>
        <sz val="11"/>
        <color rgb="FFFF0000"/>
        <rFont val="游ゴシック"/>
        <family val="3"/>
        <charset val="128"/>
      </rPr>
      <t>する。</t>
    </r>
    <rPh sb="0" eb="2">
      <t>ソウテイ</t>
    </rPh>
    <rPh sb="5" eb="7">
      <t>ジッシ</t>
    </rPh>
    <rPh sb="13" eb="14">
      <t>オヨ</t>
    </rPh>
    <rPh sb="15" eb="17">
      <t>ヒンド</t>
    </rPh>
    <rPh sb="18" eb="20">
      <t>カクニン</t>
    </rPh>
    <phoneticPr fontId="2"/>
  </si>
  <si>
    <t>登録進捗状況の管理</t>
    <rPh sb="2" eb="4">
      <t>シンチョク</t>
    </rPh>
    <rPh sb="4" eb="6">
      <t>ジョウキョウ</t>
    </rPh>
    <rPh sb="7" eb="9">
      <t>カンリ</t>
    </rPh>
    <phoneticPr fontId="2"/>
  </si>
  <si>
    <r>
      <t>作成者、レビューアーの特定</t>
    </r>
    <r>
      <rPr>
        <sz val="11"/>
        <color rgb="FF00B0F0"/>
        <rFont val="游ゴシック"/>
        <family val="3"/>
        <charset val="128"/>
      </rPr>
      <t>する。</t>
    </r>
    <phoneticPr fontId="2"/>
  </si>
  <si>
    <r>
      <t>→実施のタイミングや頻度は全体のスケジュールを見て、DMがDM計画書内で定めることになり、StMが頻度を提示するというのは、違和感があります。
実施のタイミング及び頻度を提示する。→</t>
    </r>
    <r>
      <rPr>
        <u/>
        <sz val="11"/>
        <color rgb="FF00B0F0"/>
        <rFont val="游ゴシック"/>
        <family val="3"/>
        <charset val="128"/>
      </rPr>
      <t>想定される</t>
    </r>
    <r>
      <rPr>
        <sz val="11"/>
        <color rgb="FF00B0F0"/>
        <rFont val="游ゴシック"/>
        <family val="3"/>
        <charset val="128"/>
      </rPr>
      <t>実施のタイミング及び頻度を</t>
    </r>
    <r>
      <rPr>
        <u/>
        <sz val="11"/>
        <color rgb="FF00B0F0"/>
        <rFont val="游ゴシック"/>
        <family val="3"/>
        <charset val="128"/>
      </rPr>
      <t>確認</t>
    </r>
    <r>
      <rPr>
        <sz val="11"/>
        <color rgb="FF00B0F0"/>
        <rFont val="游ゴシック"/>
        <family val="3"/>
        <charset val="128"/>
      </rPr>
      <t>する。と変更しました。（伊豆津)</t>
    </r>
    <rPh sb="1" eb="3">
      <t>ジッシ</t>
    </rPh>
    <rPh sb="10" eb="12">
      <t>ヒンド</t>
    </rPh>
    <rPh sb="13" eb="15">
      <t>ゼンタイ</t>
    </rPh>
    <rPh sb="23" eb="24">
      <t>ミ</t>
    </rPh>
    <rPh sb="31" eb="34">
      <t>ケイカクショ</t>
    </rPh>
    <rPh sb="34" eb="35">
      <t>ナイ</t>
    </rPh>
    <rPh sb="36" eb="37">
      <t>サダ</t>
    </rPh>
    <rPh sb="49" eb="51">
      <t>ヒンド</t>
    </rPh>
    <rPh sb="52" eb="54">
      <t>テイジ</t>
    </rPh>
    <rPh sb="62" eb="65">
      <t>イワカン</t>
    </rPh>
    <rPh sb="115" eb="117">
      <t>ヘンコウ</t>
    </rPh>
    <rPh sb="123" eb="126">
      <t>イヅツ</t>
    </rPh>
    <phoneticPr fontId="2"/>
  </si>
  <si>
    <r>
      <rPr>
        <sz val="11"/>
        <color rgb="FF00B0F0"/>
        <rFont val="游ゴシック"/>
        <family val="3"/>
        <charset val="128"/>
      </rPr>
      <t>想定される</t>
    </r>
    <r>
      <rPr>
        <sz val="11"/>
        <color rgb="FFFF0000"/>
        <rFont val="游ゴシック"/>
        <family val="3"/>
        <charset val="128"/>
      </rPr>
      <t>実施のタイミング及び頻度を</t>
    </r>
    <r>
      <rPr>
        <sz val="11"/>
        <color rgb="FF00B0F0"/>
        <rFont val="游ゴシック"/>
        <family val="3"/>
        <charset val="128"/>
      </rPr>
      <t>確認</t>
    </r>
    <r>
      <rPr>
        <sz val="11"/>
        <color rgb="FFFF0000"/>
        <rFont val="游ゴシック"/>
        <family val="3"/>
        <charset val="128"/>
      </rPr>
      <t>する。</t>
    </r>
    <r>
      <rPr>
        <sz val="11"/>
        <color rgb="FF00B0F0"/>
        <rFont val="游ゴシック"/>
        <family val="3"/>
        <charset val="128"/>
      </rPr>
      <t>モニター等との連携(役割分担、業務フロー等)について確認する。</t>
    </r>
    <rPh sb="0" eb="2">
      <t>ソウテイ</t>
    </rPh>
    <rPh sb="5" eb="7">
      <t>ジッシ</t>
    </rPh>
    <rPh sb="13" eb="14">
      <t>オヨ</t>
    </rPh>
    <rPh sb="15" eb="17">
      <t>ヒンド</t>
    </rPh>
    <rPh sb="18" eb="20">
      <t>カクニン</t>
    </rPh>
    <rPh sb="27" eb="28">
      <t>トウ</t>
    </rPh>
    <rPh sb="30" eb="32">
      <t>レンケイ</t>
    </rPh>
    <rPh sb="33" eb="35">
      <t>ヤクワリ</t>
    </rPh>
    <rPh sb="35" eb="37">
      <t>ブンタン</t>
    </rPh>
    <rPh sb="38" eb="40">
      <t>ギョウム</t>
    </rPh>
    <rPh sb="43" eb="44">
      <t>トウ</t>
    </rPh>
    <rPh sb="49" eb="51">
      <t>カクニン</t>
    </rPh>
    <phoneticPr fontId="2"/>
  </si>
  <si>
    <t>データ固定</t>
    <rPh sb="3" eb="5">
      <t>コテイ</t>
    </rPh>
    <phoneticPr fontId="2"/>
  </si>
  <si>
    <t>治験開始後の業務とする。稼働時間を提示する。</t>
    <rPh sb="0" eb="2">
      <t>チケン</t>
    </rPh>
    <rPh sb="2" eb="4">
      <t>カイシ</t>
    </rPh>
    <rPh sb="4" eb="5">
      <t>ゴ</t>
    </rPh>
    <rPh sb="6" eb="8">
      <t>ギョウム</t>
    </rPh>
    <rPh sb="12" eb="14">
      <t>カドウ</t>
    </rPh>
    <rPh sb="14" eb="16">
      <t>ジカン</t>
    </rPh>
    <phoneticPr fontId="2"/>
  </si>
  <si>
    <t>提出方法(電子データのみか、印刷物(部数))、提出先を予め提示する。</t>
    <rPh sb="0" eb="2">
      <t>テイシュツ</t>
    </rPh>
    <rPh sb="2" eb="4">
      <t>ホウホウ</t>
    </rPh>
    <rPh sb="5" eb="7">
      <t>デンシ</t>
    </rPh>
    <rPh sb="14" eb="17">
      <t>インサツブツ</t>
    </rPh>
    <rPh sb="18" eb="20">
      <t>ブスウ</t>
    </rPh>
    <rPh sb="23" eb="25">
      <t>テイシュツ</t>
    </rPh>
    <rPh sb="25" eb="26">
      <t>サキ</t>
    </rPh>
    <rPh sb="27" eb="28">
      <t>アラカジ</t>
    </rPh>
    <phoneticPr fontId="2"/>
  </si>
  <si>
    <t>登録期間、症例数、登録センターの稼動時間、手段(FAX、Email等)、登録結果の返信までの所要時間等を提示する。</t>
    <rPh sb="0" eb="2">
      <t>トウロク</t>
    </rPh>
    <rPh sb="2" eb="4">
      <t>キカン</t>
    </rPh>
    <rPh sb="5" eb="7">
      <t>ショウレイ</t>
    </rPh>
    <rPh sb="7" eb="8">
      <t>スウ</t>
    </rPh>
    <rPh sb="9" eb="11">
      <t>トウロク</t>
    </rPh>
    <rPh sb="16" eb="18">
      <t>カドウ</t>
    </rPh>
    <rPh sb="18" eb="20">
      <t>ジカン</t>
    </rPh>
    <rPh sb="21" eb="23">
      <t>シュダン</t>
    </rPh>
    <rPh sb="33" eb="34">
      <t>トウ</t>
    </rPh>
    <rPh sb="36" eb="38">
      <t>トウロク</t>
    </rPh>
    <rPh sb="38" eb="40">
      <t>ケッカ</t>
    </rPh>
    <rPh sb="41" eb="43">
      <t>ヘンシン</t>
    </rPh>
    <rPh sb="46" eb="48">
      <t>ショヨウ</t>
    </rPh>
    <rPh sb="48" eb="50">
      <t>ジカン</t>
    </rPh>
    <rPh sb="50" eb="51">
      <t>トウ</t>
    </rPh>
    <phoneticPr fontId="2"/>
  </si>
  <si>
    <t>使用するEDCを提示する。</t>
    <rPh sb="0" eb="2">
      <t>シヨウ</t>
    </rPh>
    <phoneticPr fontId="2"/>
  </si>
  <si>
    <t>開催頻度を提示する。</t>
    <rPh sb="0" eb="2">
      <t>カイサイ</t>
    </rPh>
    <rPh sb="2" eb="4">
      <t>ヒンド</t>
    </rPh>
    <phoneticPr fontId="2"/>
  </si>
  <si>
    <r>
      <t>提出方法(電子データのみか、印刷物(部数))について</t>
    </r>
    <r>
      <rPr>
        <sz val="11"/>
        <color rgb="FF00B0F0"/>
        <rFont val="游ゴシック"/>
        <family val="3"/>
        <charset val="128"/>
      </rPr>
      <t>提示</t>
    </r>
    <r>
      <rPr>
        <sz val="11"/>
        <color rgb="FFFF0000"/>
        <rFont val="游ゴシック"/>
        <family val="3"/>
        <charset val="128"/>
      </rPr>
      <t>する。</t>
    </r>
    <rPh sb="0" eb="2">
      <t>テイシュツ</t>
    </rPh>
    <rPh sb="2" eb="4">
      <t>ホウホウ</t>
    </rPh>
    <rPh sb="5" eb="7">
      <t>デンシ</t>
    </rPh>
    <rPh sb="14" eb="17">
      <t>インサツブツ</t>
    </rPh>
    <rPh sb="18" eb="20">
      <t>ブスウ</t>
    </rPh>
    <rPh sb="26" eb="28">
      <t>テイジ</t>
    </rPh>
    <phoneticPr fontId="2"/>
  </si>
  <si>
    <t>→OKです。提示→提示に一括置換しました。(伊豆津)</t>
    <rPh sb="9" eb="11">
      <t>テイジ</t>
    </rPh>
    <rPh sb="12" eb="14">
      <t>イッカツ</t>
    </rPh>
    <rPh sb="14" eb="16">
      <t>チカン</t>
    </rPh>
    <phoneticPr fontId="2"/>
  </si>
  <si>
    <t>データ固定の手順、必要工数等を確認する。</t>
    <rPh sb="3" eb="5">
      <t>コテイ</t>
    </rPh>
    <rPh sb="6" eb="8">
      <t>テジュン</t>
    </rPh>
    <rPh sb="9" eb="11">
      <t>ヒツヨウ</t>
    </rPh>
    <rPh sb="11" eb="13">
      <t>コウスウ</t>
    </rPh>
    <rPh sb="13" eb="14">
      <t>トウ</t>
    </rPh>
    <rPh sb="15" eb="17">
      <t>カクニン</t>
    </rPh>
    <phoneticPr fontId="2"/>
  </si>
  <si>
    <r>
      <t xml:space="preserve">データベース固定作業はあえて項目挙げする必要はないですかね・・・？
見積に挙がっているCROがあったため、念のため。そもそもやらないというケースがないか・・・
</t>
    </r>
    <r>
      <rPr>
        <sz val="11"/>
        <color rgb="FF00B0F0"/>
        <rFont val="游ゴシック"/>
        <family val="3"/>
        <charset val="128"/>
      </rPr>
      <t>→ありますね。D6-6を追記しました。（伊豆津)</t>
    </r>
    <rPh sb="6" eb="8">
      <t>コテイ</t>
    </rPh>
    <rPh sb="8" eb="10">
      <t>サギョウ</t>
    </rPh>
    <rPh sb="14" eb="16">
      <t>コウモク</t>
    </rPh>
    <rPh sb="16" eb="17">
      <t>ア</t>
    </rPh>
    <rPh sb="20" eb="22">
      <t>ヒツヨウ</t>
    </rPh>
    <rPh sb="34" eb="36">
      <t>ミツ</t>
    </rPh>
    <rPh sb="37" eb="38">
      <t>ア</t>
    </rPh>
    <rPh sb="53" eb="54">
      <t>ネン</t>
    </rPh>
    <rPh sb="92" eb="94">
      <t>ツイキ</t>
    </rPh>
    <rPh sb="100" eb="103">
      <t>イヅツ</t>
    </rPh>
    <phoneticPr fontId="2"/>
  </si>
  <si>
    <t>必要時、データ形式の確認のため、DMと外部測定機関との調整を行う。</t>
    <rPh sb="0" eb="2">
      <t>ヒツヨウ</t>
    </rPh>
    <rPh sb="2" eb="3">
      <t>ジ</t>
    </rPh>
    <rPh sb="7" eb="9">
      <t>ケイシキ</t>
    </rPh>
    <rPh sb="10" eb="12">
      <t>カクニン</t>
    </rPh>
    <rPh sb="19" eb="21">
      <t>ガイブ</t>
    </rPh>
    <rPh sb="21" eb="23">
      <t>ソクテイ</t>
    </rPh>
    <rPh sb="23" eb="25">
      <t>キカン</t>
    </rPh>
    <rPh sb="27" eb="29">
      <t>チョウセイ</t>
    </rPh>
    <rPh sb="30" eb="31">
      <t>オコナ</t>
    </rPh>
    <phoneticPr fontId="2"/>
  </si>
  <si>
    <r>
      <t xml:space="preserve">抽出プログラムの作成は不要でしょうか？
</t>
    </r>
    <r>
      <rPr>
        <sz val="11"/>
        <color rgb="FF00B0F0"/>
        <rFont val="游ゴシック"/>
        <family val="3"/>
        <charset val="128"/>
      </rPr>
      <t>→抽出方法についてはDM任せと思っております・・・(伊豆津)</t>
    </r>
    <rPh sb="0" eb="2">
      <t>チュウシュツ</t>
    </rPh>
    <rPh sb="8" eb="10">
      <t>サクセイ</t>
    </rPh>
    <rPh sb="11" eb="13">
      <t>フヨウ</t>
    </rPh>
    <rPh sb="21" eb="23">
      <t>チュウシュツ</t>
    </rPh>
    <rPh sb="23" eb="25">
      <t>ホウホウ</t>
    </rPh>
    <rPh sb="32" eb="33">
      <t>マカ</t>
    </rPh>
    <rPh sb="35" eb="36">
      <t>オモ</t>
    </rPh>
    <rPh sb="46" eb="49">
      <t>イヅツ</t>
    </rPh>
    <phoneticPr fontId="2"/>
  </si>
  <si>
    <t>採否テーブルの作成、解析部門への移管</t>
    <phoneticPr fontId="2"/>
  </si>
  <si>
    <r>
      <t xml:space="preserve">採否テーブルの作成、解析部門への移管は不要でしょうか？
</t>
    </r>
    <r>
      <rPr>
        <sz val="11"/>
        <color rgb="FF00B0F0"/>
        <rFont val="游ゴシック"/>
        <family val="3"/>
        <charset val="128"/>
      </rPr>
      <t>→追記しました。（伊豆津)</t>
    </r>
    <rPh sb="0" eb="2">
      <t>サイヒ</t>
    </rPh>
    <rPh sb="7" eb="9">
      <t>サクセイ</t>
    </rPh>
    <rPh sb="10" eb="12">
      <t>カイセキ</t>
    </rPh>
    <rPh sb="12" eb="14">
      <t>ブモン</t>
    </rPh>
    <rPh sb="16" eb="18">
      <t>イカン</t>
    </rPh>
    <rPh sb="19" eb="21">
      <t>フヨウ</t>
    </rPh>
    <rPh sb="29" eb="31">
      <t>ツイキ</t>
    </rPh>
    <rPh sb="37" eb="40">
      <t>イヅツ</t>
    </rPh>
    <phoneticPr fontId="2"/>
  </si>
  <si>
    <t>数量(DBTの場合は開封状況等)等の確認する。</t>
    <rPh sb="0" eb="2">
      <t>スウリョウ</t>
    </rPh>
    <rPh sb="7" eb="9">
      <t>バアイ</t>
    </rPh>
    <rPh sb="10" eb="12">
      <t>カイフウ</t>
    </rPh>
    <rPh sb="12" eb="14">
      <t>ジョウキョウ</t>
    </rPh>
    <rPh sb="14" eb="15">
      <t>トウ</t>
    </rPh>
    <rPh sb="16" eb="17">
      <t>トウ</t>
    </rPh>
    <rPh sb="18" eb="20">
      <t>カクニン</t>
    </rPh>
    <phoneticPr fontId="2"/>
  </si>
  <si>
    <r>
      <t>数量(DBTの場合は開封状況等)等の確認</t>
    </r>
    <r>
      <rPr>
        <sz val="11"/>
        <color rgb="FF00B0F0"/>
        <rFont val="游ゴシック"/>
        <family val="3"/>
        <charset val="128"/>
      </rPr>
      <t>する。</t>
    </r>
    <rPh sb="0" eb="2">
      <t>スウリョウ</t>
    </rPh>
    <rPh sb="7" eb="9">
      <t>バアイ</t>
    </rPh>
    <rPh sb="10" eb="12">
      <t>カイフウ</t>
    </rPh>
    <rPh sb="12" eb="14">
      <t>ジョウキョウ</t>
    </rPh>
    <rPh sb="14" eb="15">
      <t>トウ</t>
    </rPh>
    <rPh sb="16" eb="17">
      <t>トウ</t>
    </rPh>
    <rPh sb="18" eb="20">
      <t>カクニン</t>
    </rPh>
    <phoneticPr fontId="2"/>
  </si>
  <si>
    <t>想定される実施頻度を確認する。</t>
    <rPh sb="0" eb="2">
      <t>ソウテイ</t>
    </rPh>
    <rPh sb="5" eb="6">
      <t>ジッシ</t>
    </rPh>
    <rPh sb="6" eb="8">
      <t>ヒンド</t>
    </rPh>
    <rPh sb="10" eb="12">
      <t>カクニン</t>
    </rPh>
    <phoneticPr fontId="2"/>
  </si>
  <si>
    <r>
      <rPr>
        <sz val="11"/>
        <color rgb="FF00B0F0"/>
        <rFont val="游ゴシック"/>
        <family val="3"/>
        <charset val="128"/>
      </rPr>
      <t>想定される</t>
    </r>
    <r>
      <rPr>
        <sz val="11"/>
        <color rgb="FFFF0000"/>
        <rFont val="游ゴシック"/>
        <family val="3"/>
        <charset val="128"/>
      </rPr>
      <t>実施</t>
    </r>
    <r>
      <rPr>
        <sz val="11"/>
        <color rgb="FF00B0F0"/>
        <rFont val="游ゴシック"/>
        <family val="3"/>
        <charset val="128"/>
      </rPr>
      <t>頻度</t>
    </r>
    <r>
      <rPr>
        <sz val="11"/>
        <color rgb="FFFF0000"/>
        <rFont val="游ゴシック"/>
        <family val="3"/>
        <charset val="128"/>
      </rPr>
      <t>を確認する。</t>
    </r>
    <rPh sb="0" eb="2">
      <t>ソウテイ</t>
    </rPh>
    <rPh sb="5" eb="6">
      <t>ジッシ</t>
    </rPh>
    <rPh sb="6" eb="8">
      <t>ヒンド</t>
    </rPh>
    <rPh sb="10" eb="12">
      <t>カクニン</t>
    </rPh>
    <phoneticPr fontId="2"/>
  </si>
  <si>
    <t>→DMのクリーニングと同様に、修正しました。（伊豆津)</t>
    <rPh sb="11" eb="13">
      <t>ドウヨウ</t>
    </rPh>
    <rPh sb="15" eb="17">
      <t>シュウセイ</t>
    </rPh>
    <phoneticPr fontId="2"/>
  </si>
  <si>
    <t>想定される更新頻度を提示する。</t>
    <rPh sb="5" eb="7">
      <t>コウシン</t>
    </rPh>
    <rPh sb="7" eb="9">
      <t>ヒンド</t>
    </rPh>
    <phoneticPr fontId="2"/>
  </si>
  <si>
    <r>
      <rPr>
        <sz val="11"/>
        <color rgb="FF00B0F0"/>
        <rFont val="游ゴシック"/>
        <family val="3"/>
        <charset val="128"/>
      </rPr>
      <t>想定される</t>
    </r>
    <r>
      <rPr>
        <sz val="11"/>
        <color rgb="FFFF0000"/>
        <rFont val="游ゴシック"/>
        <family val="3"/>
        <charset val="128"/>
      </rPr>
      <t>更新頻度を提示する。</t>
    </r>
    <rPh sb="5" eb="7">
      <t>コウシン</t>
    </rPh>
    <rPh sb="7" eb="9">
      <t>ヒンド</t>
    </rPh>
    <phoneticPr fontId="2"/>
  </si>
  <si>
    <r>
      <t xml:space="preserve">委託業務の大枠として、「外部測定」、「治験薬配送・保管」は不要でしょうか？
ちなみに、SyM業務に支援業務は含まれていました。
</t>
    </r>
    <r>
      <rPr>
        <sz val="11"/>
        <color rgb="FF00B0F0"/>
        <rFont val="游ゴシック"/>
        <family val="3"/>
        <charset val="128"/>
      </rPr>
      <t>→その他の業務は、StMが必要時追加業務として実施する可能性のあるものを列挙しています。外部測定、治験薬配送・管理は、委託してしまったら、委託業者が実施するものなので、挙げませんでした。(伊豆津)</t>
    </r>
    <rPh sb="0" eb="2">
      <t>イタク</t>
    </rPh>
    <rPh sb="2" eb="4">
      <t>ギョウム</t>
    </rPh>
    <rPh sb="5" eb="7">
      <t>オオワク</t>
    </rPh>
    <rPh sb="12" eb="14">
      <t>ガイブ</t>
    </rPh>
    <rPh sb="14" eb="16">
      <t>ソクテイ</t>
    </rPh>
    <rPh sb="19" eb="21">
      <t>チケン</t>
    </rPh>
    <rPh sb="21" eb="22">
      <t>ヤク</t>
    </rPh>
    <rPh sb="22" eb="24">
      <t>ハイソウ</t>
    </rPh>
    <rPh sb="25" eb="27">
      <t>ホカン</t>
    </rPh>
    <rPh sb="29" eb="31">
      <t>フヨウ</t>
    </rPh>
    <rPh sb="46" eb="48">
      <t>ギョウム</t>
    </rPh>
    <rPh sb="49" eb="51">
      <t>シエン</t>
    </rPh>
    <rPh sb="51" eb="53">
      <t>ギョウム</t>
    </rPh>
    <rPh sb="54" eb="55">
      <t>フク</t>
    </rPh>
    <rPh sb="67" eb="68">
      <t>タ</t>
    </rPh>
    <rPh sb="69" eb="71">
      <t>ギョウム</t>
    </rPh>
    <rPh sb="77" eb="80">
      <t>ヒツヨウジ</t>
    </rPh>
    <rPh sb="80" eb="82">
      <t>ツイカ</t>
    </rPh>
    <rPh sb="82" eb="84">
      <t>ギョウム</t>
    </rPh>
    <rPh sb="87" eb="89">
      <t>ジッシ</t>
    </rPh>
    <rPh sb="91" eb="94">
      <t>カノウセイ</t>
    </rPh>
    <rPh sb="100" eb="102">
      <t>レッキョ</t>
    </rPh>
    <rPh sb="108" eb="110">
      <t>ガイブ</t>
    </rPh>
    <rPh sb="110" eb="112">
      <t>ソクテイ</t>
    </rPh>
    <rPh sb="113" eb="115">
      <t>チケン</t>
    </rPh>
    <rPh sb="115" eb="116">
      <t>ヤク</t>
    </rPh>
    <rPh sb="116" eb="118">
      <t>ハイソウ</t>
    </rPh>
    <rPh sb="119" eb="121">
      <t>カンリ</t>
    </rPh>
    <rPh sb="123" eb="125">
      <t>イタク</t>
    </rPh>
    <rPh sb="133" eb="135">
      <t>イタク</t>
    </rPh>
    <rPh sb="135" eb="137">
      <t>ギョウシャ</t>
    </rPh>
    <rPh sb="138" eb="140">
      <t>ジッシ</t>
    </rPh>
    <rPh sb="148" eb="149">
      <t>ア</t>
    </rPh>
    <phoneticPr fontId="2"/>
  </si>
  <si>
    <r>
      <t>治験関連文書</t>
    </r>
    <r>
      <rPr>
        <strike/>
        <sz val="11"/>
        <rFont val="游ゴシック"/>
        <family val="3"/>
        <charset val="128"/>
      </rPr>
      <t>(案)</t>
    </r>
    <r>
      <rPr>
        <sz val="11"/>
        <rFont val="游ゴシック"/>
        <family val="3"/>
        <charset val="128"/>
      </rPr>
      <t>の管理</t>
    </r>
    <rPh sb="7" eb="8">
      <t>アン</t>
    </rPh>
    <rPh sb="10" eb="12">
      <t>カンリ</t>
    </rPh>
    <phoneticPr fontId="2"/>
  </si>
  <si>
    <t>各施設のIRB審議状況については、モニターが収集し、集約を行う。</t>
    <rPh sb="0" eb="3">
      <t>カクシセツ</t>
    </rPh>
    <rPh sb="7" eb="9">
      <t>シンギ</t>
    </rPh>
    <rPh sb="9" eb="11">
      <t>ジョウキョウ</t>
    </rPh>
    <rPh sb="22" eb="24">
      <t>シュウシュウ</t>
    </rPh>
    <rPh sb="26" eb="28">
      <t>シュウヤク</t>
    </rPh>
    <rPh sb="29" eb="30">
      <t>オコナ</t>
    </rPh>
    <phoneticPr fontId="2"/>
  </si>
  <si>
    <t>モニタリングスケジュールの確認及び随時更新依頼</t>
    <rPh sb="15" eb="16">
      <t>オヨ</t>
    </rPh>
    <rPh sb="17" eb="19">
      <t>ズイジ</t>
    </rPh>
    <rPh sb="19" eb="21">
      <t>コウシン</t>
    </rPh>
    <rPh sb="21" eb="23">
      <t>イライ</t>
    </rPh>
    <phoneticPr fontId="2"/>
  </si>
  <si>
    <t>提出方法(電子データのみか、印刷物(部数))について提示する。</t>
    <rPh sb="0" eb="2">
      <t>テイシュツ</t>
    </rPh>
    <rPh sb="2" eb="4">
      <t>ホウホウ</t>
    </rPh>
    <rPh sb="5" eb="7">
      <t>デンシ</t>
    </rPh>
    <rPh sb="14" eb="17">
      <t>インサツブツ</t>
    </rPh>
    <rPh sb="18" eb="20">
      <t>ブスウ</t>
    </rPh>
    <rPh sb="26" eb="28">
      <t>テイジ</t>
    </rPh>
    <phoneticPr fontId="2"/>
  </si>
  <si>
    <t>システム監査の実施(治験調整医師・治験調整事務局、CRO)</t>
    <rPh sb="4" eb="6">
      <t>カンサ</t>
    </rPh>
    <rPh sb="7" eb="9">
      <t>ジッシ</t>
    </rPh>
    <rPh sb="10" eb="12">
      <t>チケン</t>
    </rPh>
    <rPh sb="12" eb="14">
      <t>チョウセイ</t>
    </rPh>
    <rPh sb="17" eb="19">
      <t>チケン</t>
    </rPh>
    <rPh sb="19" eb="21">
      <t>チョウセイ</t>
    </rPh>
    <phoneticPr fontId="2"/>
  </si>
  <si>
    <t>実施予定時期を提示する。</t>
    <rPh sb="0" eb="2">
      <t>ジッシ</t>
    </rPh>
    <rPh sb="2" eb="4">
      <t>ヨテイ</t>
    </rPh>
    <rPh sb="4" eb="6">
      <t>ジキ</t>
    </rPh>
    <rPh sb="7" eb="9">
      <t>テイジ</t>
    </rPh>
    <phoneticPr fontId="2"/>
  </si>
  <si>
    <t>作成者、レビューアーの特定する。</t>
    <phoneticPr fontId="2"/>
  </si>
  <si>
    <t>想定される実施のタイミング及び頻度を確認する。</t>
    <rPh sb="0" eb="2">
      <t>ソウテイ</t>
    </rPh>
    <rPh sb="5" eb="7">
      <t>ジッシ</t>
    </rPh>
    <rPh sb="13" eb="14">
      <t>オヨ</t>
    </rPh>
    <rPh sb="15" eb="17">
      <t>ヒンド</t>
    </rPh>
    <rPh sb="18" eb="20">
      <t>カクニン</t>
    </rPh>
    <phoneticPr fontId="2"/>
  </si>
  <si>
    <t>想定される実施のタイミング及び頻度を確認する。モニター等との連携(役割分担、業務フロー等)について確認する。</t>
    <rPh sb="0" eb="2">
      <t>ソウテイ</t>
    </rPh>
    <rPh sb="5" eb="7">
      <t>ジッシ</t>
    </rPh>
    <rPh sb="13" eb="14">
      <t>オヨ</t>
    </rPh>
    <rPh sb="15" eb="17">
      <t>ヒンド</t>
    </rPh>
    <rPh sb="18" eb="20">
      <t>カクニン</t>
    </rPh>
    <rPh sb="27" eb="28">
      <t>トウ</t>
    </rPh>
    <rPh sb="30" eb="32">
      <t>レンケイ</t>
    </rPh>
    <rPh sb="33" eb="35">
      <t>ヤクワリ</t>
    </rPh>
    <rPh sb="35" eb="37">
      <t>ブンタン</t>
    </rPh>
    <rPh sb="38" eb="40">
      <t>ギョウム</t>
    </rPh>
    <rPh sb="43" eb="44">
      <t>トウ</t>
    </rPh>
    <rPh sb="49" eb="51">
      <t>カクニン</t>
    </rPh>
    <phoneticPr fontId="2"/>
  </si>
  <si>
    <t>更新日；2020/2/8</t>
    <rPh sb="0" eb="2">
      <t>コウシン</t>
    </rPh>
    <rPh sb="2" eb="3">
      <t>ビ</t>
    </rPh>
    <phoneticPr fontId="2"/>
  </si>
  <si>
    <t>治験薬提供者の役割等の確認。CSR作成後の申請までのスケジュールの確認する。</t>
    <rPh sb="0" eb="2">
      <t>チケン</t>
    </rPh>
    <rPh sb="2" eb="3">
      <t>ヤク</t>
    </rPh>
    <rPh sb="3" eb="6">
      <t>テイキョウシャ</t>
    </rPh>
    <rPh sb="7" eb="9">
      <t>ヤクワリ</t>
    </rPh>
    <rPh sb="9" eb="10">
      <t>トウ</t>
    </rPh>
    <rPh sb="11" eb="13">
      <t>カクニン</t>
    </rPh>
    <rPh sb="17" eb="20">
      <t>サクセイゴ</t>
    </rPh>
    <rPh sb="21" eb="23">
      <t>シンセイ</t>
    </rPh>
    <rPh sb="33" eb="35">
      <t>カクニン</t>
    </rPh>
    <phoneticPr fontId="2"/>
  </si>
  <si>
    <r>
      <t>登録票等の作成</t>
    </r>
    <r>
      <rPr>
        <strike/>
        <sz val="11"/>
        <rFont val="游ゴシック"/>
        <family val="3"/>
        <charset val="128"/>
      </rPr>
      <t>(EDCの場合は不要)</t>
    </r>
    <rPh sb="0" eb="2">
      <t>トウロク</t>
    </rPh>
    <rPh sb="2" eb="3">
      <t>ヒョウ</t>
    </rPh>
    <rPh sb="3" eb="4">
      <t>トウ</t>
    </rPh>
    <rPh sb="5" eb="7">
      <t>サクセイ</t>
    </rPh>
    <rPh sb="12" eb="14">
      <t>バアイ</t>
    </rPh>
    <rPh sb="15" eb="17">
      <t>フヨウ</t>
    </rPh>
    <phoneticPr fontId="2"/>
  </si>
  <si>
    <r>
      <t>登録作業の実施</t>
    </r>
    <r>
      <rPr>
        <strike/>
        <sz val="11"/>
        <rFont val="游ゴシック"/>
        <family val="3"/>
        <charset val="128"/>
      </rPr>
      <t>(EDCの場合は不要)</t>
    </r>
    <rPh sb="0" eb="2">
      <t>トウロク</t>
    </rPh>
    <rPh sb="2" eb="4">
      <t>サギョウ</t>
    </rPh>
    <rPh sb="5" eb="7">
      <t>ジッシ</t>
    </rPh>
    <phoneticPr fontId="2"/>
  </si>
  <si>
    <r>
      <t>データベース構築</t>
    </r>
    <r>
      <rPr>
        <strike/>
        <sz val="11"/>
        <rFont val="游ゴシック"/>
        <family val="3"/>
        <charset val="128"/>
      </rPr>
      <t>（SDTM・CDISC対応）(必要時)</t>
    </r>
    <rPh sb="6" eb="8">
      <t>コウチク</t>
    </rPh>
    <rPh sb="19" eb="21">
      <t>タイオウ</t>
    </rPh>
    <phoneticPr fontId="2"/>
  </si>
  <si>
    <r>
      <t>デー</t>
    </r>
    <r>
      <rPr>
        <sz val="11"/>
        <color rgb="FFFF0000"/>
        <rFont val="游ゴシック"/>
        <family val="3"/>
        <charset val="128"/>
      </rPr>
      <t>タ</t>
    </r>
    <r>
      <rPr>
        <sz val="11"/>
        <color theme="1"/>
        <rFont val="游ゴシック"/>
        <family val="3"/>
        <charset val="128"/>
      </rPr>
      <t>ク</t>
    </r>
    <r>
      <rPr>
        <sz val="11"/>
        <rFont val="游ゴシック"/>
        <family val="3"/>
        <charset val="128"/>
      </rPr>
      <t>リーニングスケジュール、進捗管理</t>
    </r>
    <rPh sb="16" eb="18">
      <t>シンチョク</t>
    </rPh>
    <rPh sb="18" eb="20">
      <t>カンリ</t>
    </rPh>
    <phoneticPr fontId="2"/>
  </si>
  <si>
    <r>
      <t>施設内説明会の調整と実施</t>
    </r>
    <r>
      <rPr>
        <sz val="11"/>
        <color rgb="FFFF0000"/>
        <rFont val="游ゴシック"/>
        <family val="3"/>
        <charset val="128"/>
      </rPr>
      <t>（必要時）</t>
    </r>
    <rPh sb="0" eb="2">
      <t>シセツ</t>
    </rPh>
    <rPh sb="2" eb="3">
      <t>ナイ</t>
    </rPh>
    <rPh sb="3" eb="5">
      <t>セツメイ</t>
    </rPh>
    <rPh sb="5" eb="6">
      <t>カイ</t>
    </rPh>
    <rPh sb="7" eb="9">
      <t>チョウセイ</t>
    </rPh>
    <rPh sb="10" eb="12">
      <t>ジッシ</t>
    </rPh>
    <rPh sb="13" eb="15">
      <t>ヒツヨウ</t>
    </rPh>
    <rPh sb="15" eb="16">
      <t>ジ</t>
    </rPh>
    <phoneticPr fontId="2"/>
  </si>
  <si>
    <r>
      <t>治験に係る文書又は記録のSDV</t>
    </r>
    <r>
      <rPr>
        <strike/>
        <sz val="11"/>
        <rFont val="游ゴシック"/>
        <family val="3"/>
        <charset val="128"/>
      </rPr>
      <t>（初回、終了時）</t>
    </r>
    <rPh sb="0" eb="2">
      <t>チケン</t>
    </rPh>
    <rPh sb="3" eb="4">
      <t>カカワ</t>
    </rPh>
    <rPh sb="5" eb="7">
      <t>ブンショ</t>
    </rPh>
    <rPh sb="7" eb="8">
      <t>マタ</t>
    </rPh>
    <rPh sb="9" eb="11">
      <t>キロク</t>
    </rPh>
    <phoneticPr fontId="2"/>
  </si>
  <si>
    <r>
      <t>症例ファイル作成</t>
    </r>
    <r>
      <rPr>
        <sz val="11"/>
        <color rgb="FFFF0000"/>
        <rFont val="游ゴシック"/>
        <family val="3"/>
        <charset val="128"/>
      </rPr>
      <t>（必要時）</t>
    </r>
    <rPh sb="0" eb="2">
      <t>ショウレイ</t>
    </rPh>
    <rPh sb="6" eb="8">
      <t>サクセイ</t>
    </rPh>
    <rPh sb="9" eb="11">
      <t>ヒツヨウ</t>
    </rPh>
    <rPh sb="11" eb="12">
      <t>ジ</t>
    </rPh>
    <phoneticPr fontId="2"/>
  </si>
  <si>
    <r>
      <t>to do list　作成</t>
    </r>
    <r>
      <rPr>
        <sz val="11"/>
        <color rgb="FFFF0000"/>
        <rFont val="游ゴシック"/>
        <family val="3"/>
        <charset val="128"/>
      </rPr>
      <t>（必要時）</t>
    </r>
    <rPh sb="11" eb="13">
      <t>サクセイ</t>
    </rPh>
    <rPh sb="14" eb="16">
      <t>ヒツヨウ</t>
    </rPh>
    <rPh sb="16" eb="17">
      <t>ジ</t>
    </rPh>
    <phoneticPr fontId="2"/>
  </si>
  <si>
    <r>
      <t>ワークシート作成</t>
    </r>
    <r>
      <rPr>
        <sz val="11"/>
        <color rgb="FFFF0000"/>
        <rFont val="游ゴシック"/>
        <family val="3"/>
        <charset val="128"/>
      </rPr>
      <t>（必要時）</t>
    </r>
    <rPh sb="6" eb="8">
      <t>サクセイ</t>
    </rPh>
    <rPh sb="9" eb="11">
      <t>ヒツヨウ</t>
    </rPh>
    <rPh sb="11" eb="12">
      <t>ジ</t>
    </rPh>
    <phoneticPr fontId="2"/>
  </si>
  <si>
    <r>
      <t>投与量・体表面積の計算シート</t>
    </r>
    <r>
      <rPr>
        <sz val="11"/>
        <color rgb="FFFF0000"/>
        <rFont val="游ゴシック"/>
        <family val="3"/>
        <charset val="128"/>
      </rPr>
      <t>（必要時）</t>
    </r>
    <rPh sb="0" eb="2">
      <t>トウヨ</t>
    </rPh>
    <rPh sb="2" eb="3">
      <t>リョウ</t>
    </rPh>
    <rPh sb="4" eb="6">
      <t>タイヒョウ</t>
    </rPh>
    <rPh sb="6" eb="8">
      <t>メンセキ</t>
    </rPh>
    <rPh sb="9" eb="11">
      <t>ケイサン</t>
    </rPh>
    <rPh sb="15" eb="17">
      <t>ヒツヨウ</t>
    </rPh>
    <rPh sb="17" eb="18">
      <t>ジ</t>
    </rPh>
    <phoneticPr fontId="2"/>
  </si>
  <si>
    <t>外部評価委員会（効果安全性評価委員会、独立データモニタリング委員会、画像判定委員会等）の運営支援</t>
    <rPh sb="0" eb="2">
      <t>ガイブ</t>
    </rPh>
    <rPh sb="2" eb="4">
      <t>ヒョウカ</t>
    </rPh>
    <rPh sb="4" eb="7">
      <t>イインカイ</t>
    </rPh>
    <rPh sb="8" eb="10">
      <t>コウカ</t>
    </rPh>
    <rPh sb="10" eb="13">
      <t>アンゼンセイ</t>
    </rPh>
    <rPh sb="13" eb="15">
      <t>ヒョウカ</t>
    </rPh>
    <rPh sb="15" eb="18">
      <t>イインカイ</t>
    </rPh>
    <rPh sb="19" eb="21">
      <t>ドクリツ</t>
    </rPh>
    <rPh sb="30" eb="33">
      <t>イインカイ</t>
    </rPh>
    <rPh sb="34" eb="36">
      <t>ガゾウ</t>
    </rPh>
    <rPh sb="36" eb="38">
      <t>ハンテイ</t>
    </rPh>
    <rPh sb="38" eb="41">
      <t>イインカイ</t>
    </rPh>
    <rPh sb="41" eb="42">
      <t>トウ</t>
    </rPh>
    <rPh sb="44" eb="46">
      <t>ウンエイ</t>
    </rPh>
    <rPh sb="46" eb="48">
      <t>シエン</t>
    </rPh>
    <phoneticPr fontId="2"/>
  </si>
  <si>
    <t>外部委託の有無</t>
    <rPh sb="0" eb="2">
      <t>ガイブ</t>
    </rPh>
    <rPh sb="2" eb="4">
      <t>イタク</t>
    </rPh>
    <rPh sb="5" eb="7">
      <t>ウム</t>
    </rPh>
    <phoneticPr fontId="2"/>
  </si>
  <si>
    <t>外部委託無の場合の実施者</t>
    <rPh sb="0" eb="2">
      <t>ガイブ</t>
    </rPh>
    <rPh sb="2" eb="4">
      <t>イタク</t>
    </rPh>
    <rPh sb="4" eb="5">
      <t>ナシ</t>
    </rPh>
    <rPh sb="6" eb="8">
      <t>バアイ</t>
    </rPh>
    <rPh sb="9" eb="11">
      <t>ジッシ</t>
    </rPh>
    <rPh sb="11" eb="12">
      <t>シャ</t>
    </rPh>
    <phoneticPr fontId="2"/>
  </si>
  <si>
    <t>更新日；2020/2/10</t>
    <rPh sb="0" eb="2">
      <t>コウシン</t>
    </rPh>
    <rPh sb="2" eb="3">
      <t>ビ</t>
    </rPh>
    <phoneticPr fontId="2"/>
  </si>
  <si>
    <r>
      <t>モニタリング進捗報告</t>
    </r>
    <r>
      <rPr>
        <strike/>
        <sz val="11"/>
        <rFont val="游ゴシック"/>
        <family val="3"/>
        <charset val="128"/>
      </rPr>
      <t>（同意取得予定等）</t>
    </r>
    <rPh sb="6" eb="8">
      <t>シンチョク</t>
    </rPh>
    <rPh sb="8" eb="10">
      <t>ホウコク</t>
    </rPh>
    <rPh sb="11" eb="13">
      <t>ドウイ</t>
    </rPh>
    <rPh sb="13" eb="15">
      <t>シュトク</t>
    </rPh>
    <rPh sb="15" eb="17">
      <t>ヨテイ</t>
    </rPh>
    <rPh sb="17" eb="18">
      <t>ナド</t>
    </rPh>
    <phoneticPr fontId="2"/>
  </si>
  <si>
    <t>治験関連文書の管理</t>
    <rPh sb="7" eb="9">
      <t>カンリ</t>
    </rPh>
    <phoneticPr fontId="2"/>
  </si>
  <si>
    <t>割付条件について、研究者、(必要時)生物統計家から情報を収集する。</t>
    <phoneticPr fontId="2"/>
  </si>
  <si>
    <t>割付表の作成（必要に応じて）</t>
    <phoneticPr fontId="2"/>
  </si>
  <si>
    <t>登録票等の作成</t>
    <rPh sb="0" eb="2">
      <t>トウロク</t>
    </rPh>
    <rPh sb="2" eb="3">
      <t>ヒョウ</t>
    </rPh>
    <rPh sb="3" eb="4">
      <t>トウ</t>
    </rPh>
    <rPh sb="5" eb="7">
      <t>サクセイ</t>
    </rPh>
    <phoneticPr fontId="2"/>
  </si>
  <si>
    <t>登録作業の実施</t>
    <rPh sb="0" eb="2">
      <t>トウロク</t>
    </rPh>
    <rPh sb="2" eb="4">
      <t>サギョウ</t>
    </rPh>
    <rPh sb="5" eb="7">
      <t>ジッシ</t>
    </rPh>
    <phoneticPr fontId="2"/>
  </si>
  <si>
    <t>SDTM・CDISC対応(必要時)</t>
    <phoneticPr fontId="2"/>
  </si>
  <si>
    <t>SDTM・CDISC対(必要時)</t>
    <phoneticPr fontId="2"/>
  </si>
  <si>
    <t>データベース構築</t>
    <rPh sb="6" eb="7">
      <t>カマエ</t>
    </rPh>
    <phoneticPr fontId="2"/>
  </si>
  <si>
    <t>データクリーニングスケジュール、進捗管理</t>
    <rPh sb="16" eb="18">
      <t>シンチョク</t>
    </rPh>
    <rPh sb="18" eb="20">
      <t>カンリ</t>
    </rPh>
    <phoneticPr fontId="2"/>
  </si>
  <si>
    <t>モニタリング進捗報告</t>
    <rPh sb="6" eb="8">
      <t>シンチョク</t>
    </rPh>
    <rPh sb="8" eb="10">
      <t>ホウコク</t>
    </rPh>
    <phoneticPr fontId="2"/>
  </si>
  <si>
    <t>治験に係る文書又は記録のSDV</t>
    <rPh sb="0" eb="2">
      <t>チケン</t>
    </rPh>
    <rPh sb="3" eb="4">
      <t>カカワ</t>
    </rPh>
    <rPh sb="5" eb="7">
      <t>ブンショ</t>
    </rPh>
    <rPh sb="7" eb="8">
      <t>マタ</t>
    </rPh>
    <rPh sb="9" eb="11">
      <t>キロク</t>
    </rPh>
    <phoneticPr fontId="2"/>
  </si>
  <si>
    <t>施設内説明会の調整と実施（必要時）</t>
  </si>
  <si>
    <t>症例ファイル作成（必要時）</t>
    <rPh sb="0" eb="2">
      <t>ショウレイ</t>
    </rPh>
    <rPh sb="6" eb="8">
      <t>サクセイ</t>
    </rPh>
    <rPh sb="9" eb="11">
      <t>ヒツヨウ</t>
    </rPh>
    <rPh sb="11" eb="12">
      <t>ジ</t>
    </rPh>
    <phoneticPr fontId="2"/>
  </si>
  <si>
    <t>to do list　作成（必要時）</t>
    <rPh sb="11" eb="13">
      <t>サクセイ</t>
    </rPh>
    <rPh sb="14" eb="16">
      <t>ヒツヨウ</t>
    </rPh>
    <rPh sb="16" eb="17">
      <t>ジ</t>
    </rPh>
    <phoneticPr fontId="2"/>
  </si>
  <si>
    <t>ワークシート作成（必要時）</t>
    <rPh sb="6" eb="8">
      <t>サクセイ</t>
    </rPh>
    <rPh sb="9" eb="11">
      <t>ヒツヨウ</t>
    </rPh>
    <rPh sb="11" eb="12">
      <t>ジ</t>
    </rPh>
    <phoneticPr fontId="2"/>
  </si>
  <si>
    <t>投与量・体表面積の計算シート（必要時）</t>
    <rPh sb="0" eb="2">
      <t>トウヨ</t>
    </rPh>
    <rPh sb="2" eb="3">
      <t>リョウ</t>
    </rPh>
    <rPh sb="4" eb="6">
      <t>タイヒョウ</t>
    </rPh>
    <rPh sb="6" eb="8">
      <t>メンセキ</t>
    </rPh>
    <rPh sb="9" eb="11">
      <t>ケイサン</t>
    </rPh>
    <rPh sb="15" eb="17">
      <t>ヒツヨウ</t>
    </rPh>
    <rPh sb="17" eb="18">
      <t>ジ</t>
    </rPh>
    <phoneticPr fontId="2"/>
  </si>
  <si>
    <t>Reviewコメント</t>
    <phoneticPr fontId="2"/>
  </si>
  <si>
    <r>
      <t xml:space="preserve">実施体制の確認、随時更新
</t>
    </r>
    <r>
      <rPr>
        <sz val="11"/>
        <color rgb="FFFF0000"/>
        <rFont val="游ゴシック"/>
        <family val="3"/>
        <charset val="128"/>
      </rPr>
      <t>初回IRB予定日等の確認</t>
    </r>
    <rPh sb="0" eb="2">
      <t>ジッシ</t>
    </rPh>
    <rPh sb="2" eb="4">
      <t>タイセイ</t>
    </rPh>
    <rPh sb="5" eb="7">
      <t>カクニン</t>
    </rPh>
    <rPh sb="8" eb="10">
      <t>ズイジ</t>
    </rPh>
    <rPh sb="10" eb="12">
      <t>コウシン</t>
    </rPh>
    <phoneticPr fontId="2"/>
  </si>
  <si>
    <r>
      <t>契約書、関連文書との齟齬がないか、必要要件が網羅されているかを確認する。
契約書、関連文書との齟齬がないか、</t>
    </r>
    <r>
      <rPr>
        <sz val="11"/>
        <color rgb="FFFF0000"/>
        <rFont val="游ゴシック"/>
        <family val="3"/>
        <charset val="128"/>
      </rPr>
      <t>必要な内容</t>
    </r>
    <r>
      <rPr>
        <sz val="11"/>
        <rFont val="游ゴシック"/>
        <family val="3"/>
        <charset val="128"/>
      </rPr>
      <t>が網羅されているかを確認する。</t>
    </r>
    <rPh sb="0" eb="3">
      <t>ケイヤクショ</t>
    </rPh>
    <rPh sb="4" eb="6">
      <t>カンレン</t>
    </rPh>
    <rPh sb="6" eb="8">
      <t>ブンショ</t>
    </rPh>
    <rPh sb="10" eb="12">
      <t>ソゴ</t>
    </rPh>
    <rPh sb="17" eb="19">
      <t>ヒツヨウ</t>
    </rPh>
    <rPh sb="19" eb="21">
      <t>ヨウケン</t>
    </rPh>
    <rPh sb="22" eb="24">
      <t>モウラ</t>
    </rPh>
    <rPh sb="31" eb="33">
      <t>カクニン</t>
    </rPh>
    <phoneticPr fontId="2"/>
  </si>
  <si>
    <r>
      <t>データマネジメント業務内容（CIDSC対応（CDASH及びSDTM）、コーディング等の要否等）及びスケジュールの検討。
委託先の選定支援を行う（見積もり依頼、算出条件の作成、必要資料の提出、面談等の同席）。
データマネジメント業務内容（</t>
    </r>
    <r>
      <rPr>
        <sz val="11"/>
        <color rgb="FFFF0000"/>
        <rFont val="游ゴシック"/>
        <family val="3"/>
        <charset val="128"/>
      </rPr>
      <t>CDISC</t>
    </r>
    <r>
      <rPr>
        <sz val="11"/>
        <rFont val="游ゴシック"/>
        <family val="3"/>
        <charset val="128"/>
      </rPr>
      <t>対応（CDASH及びSDTM）、コーディング等の要否等）及びスケジュールの検討。
委託先の選定支援を行う（見積もり依頼、算出条件の作成、必要資料の提出、面談等の同席）。</t>
    </r>
    <rPh sb="19" eb="21">
      <t>タイオウ</t>
    </rPh>
    <rPh sb="27" eb="28">
      <t>オヨ</t>
    </rPh>
    <rPh sb="41" eb="42">
      <t>トウ</t>
    </rPh>
    <rPh sb="43" eb="45">
      <t>ヨウヒ</t>
    </rPh>
    <rPh sb="45" eb="46">
      <t>トウ</t>
    </rPh>
    <rPh sb="47" eb="48">
      <t>オヨ</t>
    </rPh>
    <rPh sb="56" eb="58">
      <t>ケントウ</t>
    </rPh>
    <rPh sb="60" eb="63">
      <t>イタクサキ</t>
    </rPh>
    <rPh sb="64" eb="66">
      <t>センテイ</t>
    </rPh>
    <rPh sb="66" eb="68">
      <t>シエン</t>
    </rPh>
    <rPh sb="69" eb="70">
      <t>オコナ</t>
    </rPh>
    <rPh sb="95" eb="97">
      <t>メンダン</t>
    </rPh>
    <rPh sb="97" eb="98">
      <t>トウ</t>
    </rPh>
    <rPh sb="99" eb="101">
      <t>ドウセキ</t>
    </rPh>
    <phoneticPr fontId="2"/>
  </si>
  <si>
    <t>CSRのレビューに関する調整</t>
    <phoneticPr fontId="2"/>
  </si>
  <si>
    <t>届出書の作成</t>
    <phoneticPr fontId="2"/>
  </si>
  <si>
    <t>（★詳細を記載）</t>
    <rPh sb="2" eb="4">
      <t>ショウサイ</t>
    </rPh>
    <rPh sb="5" eb="7">
      <t>キサイ</t>
    </rPh>
    <phoneticPr fontId="2"/>
  </si>
  <si>
    <r>
      <t>当局への報告書（様式7，8等）及び整理表の作成及び</t>
    </r>
    <r>
      <rPr>
        <sz val="10.5"/>
        <color rgb="FFFF0000"/>
        <rFont val="游ゴシック"/>
        <family val="3"/>
        <charset val="128"/>
      </rPr>
      <t>PMO</t>
    </r>
    <r>
      <rPr>
        <sz val="10.5"/>
        <rFont val="游ゴシック"/>
        <family val="3"/>
        <charset val="128"/>
      </rPr>
      <t>へ提出</t>
    </r>
    <rPh sb="0" eb="2">
      <t>トウキョク</t>
    </rPh>
    <rPh sb="4" eb="6">
      <t>ホウコク</t>
    </rPh>
    <rPh sb="6" eb="7">
      <t>ショ</t>
    </rPh>
    <rPh sb="8" eb="10">
      <t>ヨウシキ</t>
    </rPh>
    <rPh sb="13" eb="14">
      <t>ナド</t>
    </rPh>
    <rPh sb="23" eb="24">
      <t>オヨ</t>
    </rPh>
    <phoneticPr fontId="2"/>
  </si>
  <si>
    <t>議事録のレビューに関する調整</t>
    <phoneticPr fontId="2"/>
  </si>
  <si>
    <r>
      <t>治験薬管理状況SDV
治験薬管理状況</t>
    </r>
    <r>
      <rPr>
        <sz val="11"/>
        <color rgb="FFFF0000"/>
        <rFont val="游ゴシック"/>
        <family val="3"/>
        <charset val="128"/>
      </rPr>
      <t>(温度管理状況の確認)</t>
    </r>
    <r>
      <rPr>
        <sz val="11"/>
        <rFont val="游ゴシック"/>
        <family val="3"/>
        <charset val="128"/>
      </rPr>
      <t>SDV</t>
    </r>
    <phoneticPr fontId="2"/>
  </si>
  <si>
    <r>
      <rPr>
        <sz val="11"/>
        <color rgb="FFFF0000"/>
        <rFont val="游ゴシック"/>
        <family val="3"/>
        <charset val="128"/>
      </rPr>
      <t>進捗</t>
    </r>
    <r>
      <rPr>
        <sz val="11"/>
        <rFont val="游ゴシック"/>
        <family val="3"/>
        <charset val="128"/>
      </rPr>
      <t>Meetingの開催（Xヶ月にX回程度実施）
Meetingの開催（Xヶ月にX回程度実施）</t>
    </r>
    <rPh sb="0" eb="2">
      <t>シンチョク</t>
    </rPh>
    <rPh sb="10" eb="12">
      <t>カイサイ</t>
    </rPh>
    <rPh sb="15" eb="16">
      <t>ゲツ</t>
    </rPh>
    <rPh sb="18" eb="19">
      <t>カイ</t>
    </rPh>
    <rPh sb="19" eb="21">
      <t>テイド</t>
    </rPh>
    <rPh sb="21" eb="23">
      <t>ジッシ</t>
    </rPh>
    <phoneticPr fontId="2"/>
  </si>
  <si>
    <r>
      <t>保険会社の選定をする（見積もり依頼、算出条件の作成、必要資料の提出）。
保険会社の選定（見積もり依頼、算出条件の作成、必要資料の提出）</t>
    </r>
    <r>
      <rPr>
        <sz val="11"/>
        <color rgb="FFFF0000"/>
        <rFont val="游ゴシック"/>
        <family val="3"/>
        <charset val="128"/>
      </rPr>
      <t>、契約締結支援、契約条件変更（プロトコルの骨子変更、期間延長等）の際の手続きをする。</t>
    </r>
    <rPh sb="0" eb="2">
      <t>ホケン</t>
    </rPh>
    <rPh sb="2" eb="4">
      <t>ガイシャ</t>
    </rPh>
    <rPh sb="5" eb="7">
      <t>センテイ</t>
    </rPh>
    <rPh sb="11" eb="13">
      <t>ミツ</t>
    </rPh>
    <rPh sb="15" eb="17">
      <t>イライ</t>
    </rPh>
    <rPh sb="18" eb="20">
      <t>サンシュツ</t>
    </rPh>
    <rPh sb="20" eb="22">
      <t>ジョウケン</t>
    </rPh>
    <rPh sb="23" eb="25">
      <t>サクセイ</t>
    </rPh>
    <rPh sb="26" eb="28">
      <t>ヒツヨウ</t>
    </rPh>
    <rPh sb="28" eb="30">
      <t>シリョウ</t>
    </rPh>
    <rPh sb="31" eb="33">
      <t>テイシュツ</t>
    </rPh>
    <phoneticPr fontId="2"/>
  </si>
  <si>
    <r>
      <t>成果物</t>
    </r>
    <r>
      <rPr>
        <sz val="11"/>
        <color rgb="FFFF0000"/>
        <rFont val="游ゴシック"/>
        <family val="3"/>
        <charset val="128"/>
      </rPr>
      <t>（モニタリング報告書等）</t>
    </r>
    <r>
      <rPr>
        <sz val="11"/>
        <rFont val="游ゴシック"/>
        <family val="3"/>
        <charset val="128"/>
      </rPr>
      <t>の確認
成果物の確認</t>
    </r>
    <rPh sb="0" eb="3">
      <t>セイカブツ</t>
    </rPh>
    <rPh sb="10" eb="13">
      <t>ホウコクショ</t>
    </rPh>
    <rPh sb="13" eb="14">
      <t>トウ</t>
    </rPh>
    <rPh sb="16" eb="18">
      <t>カクニン</t>
    </rPh>
    <phoneticPr fontId="2"/>
  </si>
  <si>
    <r>
      <t>成果物</t>
    </r>
    <r>
      <rPr>
        <sz val="11"/>
        <color rgb="FFFF0000"/>
        <rFont val="游ゴシック"/>
        <family val="3"/>
        <charset val="128"/>
      </rPr>
      <t>（解析結果、報告書）</t>
    </r>
    <r>
      <rPr>
        <sz val="11"/>
        <rFont val="游ゴシック"/>
        <family val="3"/>
        <charset val="128"/>
      </rPr>
      <t>の確認
成果物の確認</t>
    </r>
    <rPh sb="13" eb="15">
      <t>ケッカホウコクショカクニン</t>
    </rPh>
    <phoneticPr fontId="2"/>
  </si>
  <si>
    <r>
      <rPr>
        <sz val="11"/>
        <color rgb="FFFF0000"/>
        <rFont val="游ゴシック"/>
        <family val="3"/>
        <charset val="128"/>
      </rPr>
      <t>KOM等</t>
    </r>
    <r>
      <rPr>
        <sz val="11"/>
        <rFont val="游ゴシック"/>
        <family val="3"/>
        <charset val="128"/>
      </rPr>
      <t>会議開催調整・準備
会議開催調整・準備</t>
    </r>
    <rPh sb="3" eb="4">
      <t>トウ</t>
    </rPh>
    <rPh sb="4" eb="5">
      <t>カイギ</t>
    </rPh>
    <rPh sb="5" eb="7">
      <t>カイサイ</t>
    </rPh>
    <rPh sb="7" eb="9">
      <t>チョウセイ</t>
    </rPh>
    <rPh sb="10" eb="12">
      <t>ジュンビ</t>
    </rPh>
    <phoneticPr fontId="2"/>
  </si>
  <si>
    <r>
      <rPr>
        <sz val="11"/>
        <color rgb="FFFF0000"/>
        <rFont val="游ゴシック"/>
        <family val="3"/>
        <charset val="128"/>
      </rPr>
      <t>進捗</t>
    </r>
    <r>
      <rPr>
        <sz val="11"/>
        <rFont val="游ゴシック"/>
        <family val="3"/>
        <charset val="128"/>
      </rPr>
      <t>Meetingへの参加（Xヶ月にX回程度実施）
Meetingへの参加（Xヶ月にX回程度実施）</t>
    </r>
    <rPh sb="0" eb="2">
      <t>シンチョク</t>
    </rPh>
    <rPh sb="11" eb="13">
      <t>サンカ</t>
    </rPh>
    <rPh sb="16" eb="17">
      <t>ゲツ</t>
    </rPh>
    <rPh sb="19" eb="20">
      <t>カイ</t>
    </rPh>
    <rPh sb="20" eb="22">
      <t>テイド</t>
    </rPh>
    <rPh sb="22" eb="24">
      <t>ジッシ</t>
    </rPh>
    <phoneticPr fontId="2"/>
  </si>
  <si>
    <r>
      <rPr>
        <sz val="11"/>
        <color rgb="FFFF0000"/>
        <rFont val="游ゴシック"/>
        <family val="3"/>
        <charset val="128"/>
      </rPr>
      <t>進捗</t>
    </r>
    <r>
      <rPr>
        <sz val="11"/>
        <rFont val="游ゴシック"/>
        <family val="3"/>
        <charset val="128"/>
      </rPr>
      <t>Meetingへの参加（必要時）
Meetingへの参加（必要時）</t>
    </r>
    <rPh sb="0" eb="2">
      <t>シンチョク</t>
    </rPh>
    <rPh sb="11" eb="13">
      <t>サンカ</t>
    </rPh>
    <rPh sb="14" eb="17">
      <t>ヒツヨウジ</t>
    </rPh>
    <phoneticPr fontId="2"/>
  </si>
  <si>
    <r>
      <t>CSR(15・16章)
CSR</t>
    </r>
    <r>
      <rPr>
        <sz val="11"/>
        <color rgb="FFFF0000"/>
        <rFont val="游ゴシック"/>
        <family val="3"/>
        <charset val="128"/>
      </rPr>
      <t>(14・16章)</t>
    </r>
    <rPh sb="9" eb="10">
      <t>ショウ</t>
    </rPh>
    <phoneticPr fontId="2"/>
  </si>
  <si>
    <r>
      <t>CSR(1～14章)
CSR(1～</t>
    </r>
    <r>
      <rPr>
        <sz val="11"/>
        <color rgb="FFFF0000"/>
        <rFont val="游ゴシック"/>
        <family val="3"/>
        <charset val="128"/>
      </rPr>
      <t>13章、15章)</t>
    </r>
    <rPh sb="8" eb="9">
      <t>ショウ</t>
    </rPh>
    <rPh sb="23" eb="24">
      <t>ショウ</t>
    </rPh>
    <phoneticPr fontId="2"/>
  </si>
  <si>
    <r>
      <rPr>
        <sz val="11"/>
        <color rgb="FFFF0000"/>
        <rFont val="游ゴシック"/>
        <family val="3"/>
        <charset val="128"/>
      </rPr>
      <t>治験データ</t>
    </r>
    <r>
      <rPr>
        <sz val="11"/>
        <rFont val="游ゴシック"/>
        <family val="3"/>
        <charset val="128"/>
      </rPr>
      <t xml:space="preserve">と原資料のSDV
</t>
    </r>
    <r>
      <rPr>
        <sz val="11"/>
        <color rgb="FFFF0000"/>
        <rFont val="游ゴシック"/>
        <family val="3"/>
        <charset val="128"/>
      </rPr>
      <t>CRF</t>
    </r>
    <r>
      <rPr>
        <sz val="11"/>
        <rFont val="游ゴシック"/>
        <family val="3"/>
        <charset val="128"/>
      </rPr>
      <t>と原資料のSDV、</t>
    </r>
    <r>
      <rPr>
        <sz val="11"/>
        <color rgb="FFFF0000"/>
        <rFont val="游ゴシック"/>
        <family val="3"/>
        <charset val="128"/>
      </rPr>
      <t>CRFとの照合以外のSDV（適格性の確認など）
SDVとSDR(＊＊＊)</t>
    </r>
    <phoneticPr fontId="2"/>
  </si>
  <si>
    <t>当該SAE、外国症例、研究報告等、安全性情報に関する一連の手続きに対応</t>
    <rPh sb="0" eb="2">
      <t>トウガイ</t>
    </rPh>
    <rPh sb="14" eb="16">
      <t>ガイコク</t>
    </rPh>
    <rPh sb="16" eb="18">
      <t>ショウレイ</t>
    </rPh>
    <rPh sb="19" eb="21">
      <t>ケンキュウ</t>
    </rPh>
    <rPh sb="21" eb="23">
      <t>ホウコク</t>
    </rPh>
    <rPh sb="23" eb="24">
      <t>ナド</t>
    </rPh>
    <rPh sb="25" eb="28">
      <t>アンゼンセイ</t>
    </rPh>
    <rPh sb="28" eb="30">
      <t>ジョウホウ</t>
    </rPh>
    <rPh sb="31" eb="32">
      <t>カン</t>
    </rPh>
    <rPh sb="34" eb="35">
      <t>オウ</t>
    </rPh>
    <phoneticPr fontId="2"/>
  </si>
  <si>
    <t>当該SAE、外国症例、研究報告等、安全性情報</t>
    <phoneticPr fontId="2"/>
  </si>
  <si>
    <r>
      <t>各実施施設、薬剤提供者、</t>
    </r>
    <r>
      <rPr>
        <sz val="10.5"/>
        <color rgb="FFFF0000"/>
        <rFont val="游ゴシック"/>
        <family val="3"/>
        <charset val="128"/>
      </rPr>
      <t>PMO（調整事務局）</t>
    </r>
    <r>
      <rPr>
        <sz val="10.5"/>
        <rFont val="游ゴシック"/>
        <family val="3"/>
        <charset val="128"/>
      </rPr>
      <t>、CRAなど関係者への各種情報の報告
関係者への各種情報の報告</t>
    </r>
    <rPh sb="0" eb="1">
      <t>カク</t>
    </rPh>
    <rPh sb="1" eb="3">
      <t>ジッシ</t>
    </rPh>
    <rPh sb="3" eb="5">
      <t>シセツ</t>
    </rPh>
    <rPh sb="30" eb="33">
      <t>カンケイシャ</t>
    </rPh>
    <rPh sb="35" eb="37">
      <t>カクシュ</t>
    </rPh>
    <rPh sb="37" eb="39">
      <t>ジョウホウ</t>
    </rPh>
    <phoneticPr fontId="2"/>
  </si>
  <si>
    <t>各実施施設、薬剤提供者、PMO（調整事務局）、CRAなど</t>
    <phoneticPr fontId="2"/>
  </si>
  <si>
    <t>教育トレーニングの記録の確認</t>
  </si>
  <si>
    <r>
      <t>治験実施計画書、ICF、IB改訂の際、協力者へ伝達されているか確認</t>
    </r>
    <r>
      <rPr>
        <sz val="11"/>
        <color rgb="FFFF0000"/>
        <rFont val="游ゴシック"/>
        <family val="3"/>
        <charset val="128"/>
      </rPr>
      <t>(必要時）</t>
    </r>
    <rPh sb="34" eb="37">
      <t>ヒツヨウジ</t>
    </rPh>
    <phoneticPr fontId="2"/>
  </si>
  <si>
    <r>
      <t xml:space="preserve">プロジェクトマネジメント業務
</t>
    </r>
    <r>
      <rPr>
        <sz val="11"/>
        <color rgb="FFFF0000"/>
        <rFont val="游ゴシック"/>
        <family val="3"/>
        <charset val="128"/>
      </rPr>
      <t>治験事務局業務</t>
    </r>
    <rPh sb="15" eb="17">
      <t>チケン</t>
    </rPh>
    <rPh sb="17" eb="20">
      <t>ジムキョク</t>
    </rPh>
    <rPh sb="20" eb="22">
      <t>ギョウム</t>
    </rPh>
    <phoneticPr fontId="2"/>
  </si>
  <si>
    <r>
      <t>説明同意文書の作成
説明同意文書</t>
    </r>
    <r>
      <rPr>
        <sz val="11"/>
        <color rgb="FFFF0000"/>
        <rFont val="游ゴシック"/>
        <family val="3"/>
        <charset val="128"/>
      </rPr>
      <t>(案)</t>
    </r>
    <r>
      <rPr>
        <sz val="11"/>
        <rFont val="游ゴシック"/>
        <family val="3"/>
        <charset val="128"/>
      </rPr>
      <t>の作成</t>
    </r>
    <phoneticPr fontId="2"/>
  </si>
  <si>
    <t>治験事務局業務</t>
    <rPh sb="0" eb="2">
      <t>チケン</t>
    </rPh>
    <rPh sb="2" eb="5">
      <t>ジムキョク</t>
    </rPh>
    <rPh sb="5" eb="7">
      <t>ギョウム</t>
    </rPh>
    <phoneticPr fontId="2"/>
  </si>
  <si>
    <t>(1)治験実施計画書(案)の作成</t>
    <rPh sb="3" eb="5">
      <t>チケン</t>
    </rPh>
    <rPh sb="5" eb="7">
      <t>ジッシ</t>
    </rPh>
    <rPh sb="7" eb="10">
      <t>ケイカクショ</t>
    </rPh>
    <rPh sb="11" eb="12">
      <t>アン</t>
    </rPh>
    <rPh sb="14" eb="16">
      <t>サクセイ</t>
    </rPh>
    <phoneticPr fontId="2"/>
  </si>
  <si>
    <t>(5)CSR(案)の作成</t>
    <rPh sb="10" eb="12">
      <t>サクセイ</t>
    </rPh>
    <phoneticPr fontId="2"/>
  </si>
  <si>
    <t>(6)その他関連ツールの作成</t>
    <rPh sb="5" eb="6">
      <t>タ</t>
    </rPh>
    <rPh sb="6" eb="8">
      <t>カンレン</t>
    </rPh>
    <rPh sb="12" eb="14">
      <t>サクセイ</t>
    </rPh>
    <phoneticPr fontId="2"/>
  </si>
  <si>
    <r>
      <t>契約書、関連文書との齟齬がないか、</t>
    </r>
    <r>
      <rPr>
        <sz val="11"/>
        <color rgb="FFFF0000"/>
        <rFont val="游ゴシック"/>
        <family val="3"/>
        <charset val="128"/>
      </rPr>
      <t>必要な内容</t>
    </r>
    <r>
      <rPr>
        <sz val="11"/>
        <rFont val="游ゴシック"/>
        <family val="3"/>
        <charset val="128"/>
      </rPr>
      <t>が網羅されているかを確認する。</t>
    </r>
    <phoneticPr fontId="2"/>
  </si>
  <si>
    <t>成果物の確認</t>
    <phoneticPr fontId="2"/>
  </si>
  <si>
    <t>会議開催調整・準備</t>
    <phoneticPr fontId="2"/>
  </si>
  <si>
    <t>外部評価委員会の運営支援</t>
    <rPh sb="0" eb="2">
      <t>ガイブ</t>
    </rPh>
    <rPh sb="2" eb="4">
      <t>ヒョウカ</t>
    </rPh>
    <rPh sb="4" eb="7">
      <t>イインカイ</t>
    </rPh>
    <phoneticPr fontId="2"/>
  </si>
  <si>
    <t>更新日；2020/2/17</t>
    <rPh sb="0" eb="2">
      <t>コウシン</t>
    </rPh>
    <rPh sb="2" eb="3">
      <t>ビ</t>
    </rPh>
    <phoneticPr fontId="2"/>
  </si>
  <si>
    <t>契約書、関連文書との齟齬がないか、必要な内容が網羅されているかを確認する。</t>
    <rPh sb="20" eb="22">
      <t>ナイヨウ</t>
    </rPh>
    <phoneticPr fontId="2"/>
  </si>
  <si>
    <t>(5)治験関連文書における調整支援</t>
    <rPh sb="3" eb="5">
      <t>チケン</t>
    </rPh>
    <rPh sb="5" eb="7">
      <t>カンレン</t>
    </rPh>
    <rPh sb="7" eb="9">
      <t>ブンショ</t>
    </rPh>
    <phoneticPr fontId="2"/>
  </si>
  <si>
    <t>(3)治験薬概要書(案)の作成</t>
  </si>
  <si>
    <t>(4)標準業務手順書(案)の作成</t>
  </si>
  <si>
    <t>治験関連文書作成に関する業務</t>
    <rPh sb="0" eb="2">
      <t>チケン</t>
    </rPh>
    <rPh sb="2" eb="4">
      <t>カンレン</t>
    </rPh>
    <rPh sb="4" eb="6">
      <t>ブンショ</t>
    </rPh>
    <rPh sb="6" eb="8">
      <t>サクセイ</t>
    </rPh>
    <rPh sb="9" eb="10">
      <t>カン</t>
    </rPh>
    <rPh sb="12" eb="14">
      <t>ギョウム</t>
    </rPh>
    <phoneticPr fontId="2"/>
  </si>
  <si>
    <t>(2)説明同意文書(案)の作成</t>
  </si>
  <si>
    <t>作成に当たって収集すべき情報をリスト化し、予め研究者又は治験調整事務局へ収集を依頼する。</t>
    <phoneticPr fontId="2"/>
  </si>
  <si>
    <t>安全性情報の取り扱いに関する事前協議</t>
    <rPh sb="0" eb="2">
      <t>アンゼンセイ</t>
    </rPh>
    <rPh sb="2" eb="4">
      <t>ジョウホウ</t>
    </rPh>
    <rPh sb="5" eb="6">
      <t>ト</t>
    </rPh>
    <rPh sb="7" eb="8">
      <t>アツカ</t>
    </rPh>
    <rPh sb="11" eb="12">
      <t>カン</t>
    </rPh>
    <rPh sb="14" eb="16">
      <t>ジゼン</t>
    </rPh>
    <rPh sb="16" eb="18">
      <t>キョウギ</t>
    </rPh>
    <phoneticPr fontId="2"/>
  </si>
  <si>
    <t>厚生労働省及びPMDAへの相談、確認(必要時)</t>
  </si>
  <si>
    <t>グループアドレスの作成、随時更新(必要時)</t>
    <rPh sb="9" eb="11">
      <t>サクセイ</t>
    </rPh>
    <phoneticPr fontId="2"/>
  </si>
  <si>
    <t>オンラインストレージの設定及びアカウント発行(必要時)</t>
    <rPh sb="11" eb="13">
      <t>セッテイ</t>
    </rPh>
    <rPh sb="13" eb="14">
      <t>オヨ</t>
    </rPh>
    <rPh sb="20" eb="22">
      <t>ハッコウ</t>
    </rPh>
    <rPh sb="23" eb="25">
      <t>ヒツヨウ</t>
    </rPh>
    <rPh sb="25" eb="26">
      <t>ジ</t>
    </rPh>
    <phoneticPr fontId="2"/>
  </si>
  <si>
    <t>プロジェクト管理サイトの設置及びサイト管理(必要時)</t>
    <rPh sb="6" eb="8">
      <t>カンリ</t>
    </rPh>
    <rPh sb="12" eb="14">
      <t>セッチ</t>
    </rPh>
    <rPh sb="14" eb="15">
      <t>オヨ</t>
    </rPh>
    <rPh sb="19" eb="21">
      <t>カンリ</t>
    </rPh>
    <phoneticPr fontId="2"/>
  </si>
  <si>
    <t>治験関連情報(関連文書、安全性情報、FAQ等)の掲載、順次更新。</t>
    <rPh sb="0" eb="2">
      <t>チケン</t>
    </rPh>
    <rPh sb="2" eb="4">
      <t>カンレン</t>
    </rPh>
    <rPh sb="4" eb="6">
      <t>ジョウホウ</t>
    </rPh>
    <rPh sb="7" eb="9">
      <t>カンレン</t>
    </rPh>
    <rPh sb="9" eb="11">
      <t>ブンショ</t>
    </rPh>
    <rPh sb="12" eb="15">
      <t>アンゼンセイ</t>
    </rPh>
    <rPh sb="15" eb="17">
      <t>ジョウホウ</t>
    </rPh>
    <rPh sb="21" eb="22">
      <t>トウ</t>
    </rPh>
    <rPh sb="24" eb="26">
      <t>ケイサイ</t>
    </rPh>
    <rPh sb="27" eb="29">
      <t>ジュンジ</t>
    </rPh>
    <rPh sb="29" eb="31">
      <t>コウシン</t>
    </rPh>
    <phoneticPr fontId="2"/>
  </si>
  <si>
    <t>説明同意文書(案)、アセント文書(案)(必要時)の作成</t>
    <rPh sb="14" eb="16">
      <t>ブンショ</t>
    </rPh>
    <phoneticPr fontId="2"/>
  </si>
  <si>
    <t>CSR(1～13章、15章)(案)の作成</t>
    <rPh sb="15" eb="16">
      <t>アン</t>
    </rPh>
    <rPh sb="18" eb="20">
      <t>サクセイ</t>
    </rPh>
    <phoneticPr fontId="2"/>
  </si>
  <si>
    <t>CSR(14・16章)(案)の作成</t>
    <rPh sb="12" eb="13">
      <t>アン</t>
    </rPh>
    <rPh sb="15" eb="17">
      <t>サクセイ</t>
    </rPh>
    <phoneticPr fontId="2"/>
  </si>
  <si>
    <t>症例ファイル作成(必要時)</t>
    <rPh sb="0" eb="2">
      <t>ショウレイ</t>
    </rPh>
    <rPh sb="6" eb="8">
      <t>サクセイ</t>
    </rPh>
    <rPh sb="9" eb="11">
      <t>ヒツヨウ</t>
    </rPh>
    <rPh sb="11" eb="12">
      <t>ジ</t>
    </rPh>
    <phoneticPr fontId="2"/>
  </si>
  <si>
    <t>to do list　作成(必要時)</t>
    <rPh sb="11" eb="13">
      <t>サクセイ</t>
    </rPh>
    <rPh sb="14" eb="16">
      <t>ヒツヨウ</t>
    </rPh>
    <rPh sb="16" eb="17">
      <t>ジ</t>
    </rPh>
    <phoneticPr fontId="2"/>
  </si>
  <si>
    <t>ワークシート作成(必要時)</t>
    <rPh sb="6" eb="8">
      <t>サクセイ</t>
    </rPh>
    <rPh sb="9" eb="11">
      <t>ヒツヨウ</t>
    </rPh>
    <rPh sb="11" eb="12">
      <t>ジ</t>
    </rPh>
    <phoneticPr fontId="2"/>
  </si>
  <si>
    <t>投与量・体表面積の計算シート(必要時)</t>
    <rPh sb="0" eb="2">
      <t>トウヨ</t>
    </rPh>
    <rPh sb="2" eb="3">
      <t>リョウ</t>
    </rPh>
    <rPh sb="4" eb="6">
      <t>タイヒョウ</t>
    </rPh>
    <rPh sb="6" eb="8">
      <t>メンセキ</t>
    </rPh>
    <rPh sb="9" eb="11">
      <t>ケイサン</t>
    </rPh>
    <rPh sb="15" eb="17">
      <t>ヒツヨウ</t>
    </rPh>
    <rPh sb="17" eb="18">
      <t>ジ</t>
    </rPh>
    <phoneticPr fontId="2"/>
  </si>
  <si>
    <t xml:space="preserve">ガントチャート、TO DO LIST 等の作成及び定期的な更新を行う。(※想定される更新頻度：準備期間 1回/X週  治験期間 X回/X月) </t>
    <rPh sb="21" eb="23">
      <t>サクセイ</t>
    </rPh>
    <rPh sb="23" eb="24">
      <t>オヨ</t>
    </rPh>
    <rPh sb="32" eb="33">
      <t>オコナ</t>
    </rPh>
    <rPh sb="37" eb="39">
      <t>ソウテイ</t>
    </rPh>
    <rPh sb="42" eb="44">
      <t>コウシン</t>
    </rPh>
    <rPh sb="44" eb="46">
      <t>ヒンド</t>
    </rPh>
    <rPh sb="47" eb="49">
      <t>ジュンビ</t>
    </rPh>
    <rPh sb="49" eb="51">
      <t>キカン</t>
    </rPh>
    <rPh sb="53" eb="54">
      <t>カイ</t>
    </rPh>
    <rPh sb="56" eb="57">
      <t>シュウ</t>
    </rPh>
    <rPh sb="58" eb="60">
      <t>チケン</t>
    </rPh>
    <rPh sb="60" eb="62">
      <t>キカン</t>
    </rPh>
    <rPh sb="65" eb="66">
      <t>カイ</t>
    </rPh>
    <rPh sb="68" eb="69">
      <t>ツキ</t>
    </rPh>
    <phoneticPr fontId="2"/>
  </si>
  <si>
    <t xml:space="preserve">症例一覧、来院予定日、施設別の登録例数等の作成及び更新作業を行う。(※想定される更新頻度：FPI～LPOまで  1回/X月) </t>
    <rPh sb="0" eb="2">
      <t>ショウレイ</t>
    </rPh>
    <rPh sb="30" eb="31">
      <t>オコナ</t>
    </rPh>
    <rPh sb="57" eb="58">
      <t>カイライインヨテイビシセツベツトウロクレイスウトウサクセイオヨコウシンサギョウ</t>
    </rPh>
    <rPh sb="60" eb="61">
      <t>ツキ</t>
    </rPh>
    <phoneticPr fontId="2"/>
  </si>
  <si>
    <t>Meetingの開催(Xヶ月にX回程度実施)</t>
  </si>
  <si>
    <t>保険会社の選定(見積もり依頼、算出条件の作成、必要資料の提出)、契約締結支援、契約条件変更(治験実施計画書の骨子変更、期間延長等)の際の手続きをする。</t>
    <rPh sb="46" eb="48">
      <t>チケン</t>
    </rPh>
    <rPh sb="48" eb="50">
      <t>ジッシ</t>
    </rPh>
    <rPh sb="50" eb="53">
      <t>ケイカクショ</t>
    </rPh>
    <phoneticPr fontId="2"/>
  </si>
  <si>
    <t>初回IRB審議資料一覧表の作成、ヒアリング等の回答内容の作成支援を行う。(申請資料等の作成支援は含まない)</t>
  </si>
  <si>
    <t>(1)モニタリング業務における調整支援</t>
  </si>
  <si>
    <t>モニタリング業務内容、モニタリング頻度等の検討及びスケジュールの検討。委託先の選定支援を行う(見積もり依頼、算出条件の作成、必要資料の提出、面談等の立ち合い)。</t>
    <rPh sb="17" eb="19">
      <t>ヒンド</t>
    </rPh>
    <rPh sb="19" eb="20">
      <t>トウ</t>
    </rPh>
    <rPh sb="21" eb="23">
      <t>ケントウ</t>
    </rPh>
    <rPh sb="23" eb="24">
      <t>オヨ</t>
    </rPh>
    <rPh sb="32" eb="34">
      <t>ケントウ</t>
    </rPh>
    <rPh sb="35" eb="38">
      <t>イタクサキ</t>
    </rPh>
    <rPh sb="39" eb="41">
      <t>センテイ</t>
    </rPh>
    <rPh sb="41" eb="43">
      <t>シエン</t>
    </rPh>
    <rPh sb="44" eb="45">
      <t>オコナ</t>
    </rPh>
    <rPh sb="70" eb="72">
      <t>メンダン</t>
    </rPh>
    <rPh sb="72" eb="73">
      <t>トウ</t>
    </rPh>
    <rPh sb="74" eb="75">
      <t>タ</t>
    </rPh>
    <rPh sb="76" eb="77">
      <t>ア</t>
    </rPh>
    <phoneticPr fontId="2"/>
  </si>
  <si>
    <t>モニター指名に必要とされる文書(履歴書、教育訓練記録等)の入手、治験調整医師に承認依頼を行う。</t>
    <rPh sb="4" eb="6">
      <t>シメイ</t>
    </rPh>
    <rPh sb="7" eb="9">
      <t>ヒツヨウ</t>
    </rPh>
    <rPh sb="13" eb="15">
      <t>ブンショ</t>
    </rPh>
    <rPh sb="16" eb="19">
      <t>リレキショ</t>
    </rPh>
    <rPh sb="20" eb="22">
      <t>キョウイク</t>
    </rPh>
    <rPh sb="22" eb="24">
      <t>クンレン</t>
    </rPh>
    <rPh sb="24" eb="26">
      <t>キロク</t>
    </rPh>
    <rPh sb="26" eb="27">
      <t>トウ</t>
    </rPh>
    <rPh sb="29" eb="31">
      <t>ニュウシュ</t>
    </rPh>
    <rPh sb="32" eb="34">
      <t>チケン</t>
    </rPh>
    <rPh sb="34" eb="36">
      <t>チョウセイ</t>
    </rPh>
    <rPh sb="36" eb="38">
      <t>イシ</t>
    </rPh>
    <rPh sb="39" eb="41">
      <t>ショウニン</t>
    </rPh>
    <rPh sb="41" eb="43">
      <t>イライ</t>
    </rPh>
    <rPh sb="44" eb="45">
      <t>オコナ</t>
    </rPh>
    <phoneticPr fontId="2"/>
  </si>
  <si>
    <t>(2)監査業務における調整支援</t>
  </si>
  <si>
    <t>被監査対象の特定、業務内容の検討。委託先の選定支援を行う(見積もり依頼、算出条件の作成、必要資料の提出、面談等の同席)。</t>
    <rPh sb="0" eb="1">
      <t>ヒ</t>
    </rPh>
    <rPh sb="1" eb="3">
      <t>カンサ</t>
    </rPh>
    <rPh sb="3" eb="5">
      <t>タイショウ</t>
    </rPh>
    <rPh sb="6" eb="8">
      <t>トクテイ</t>
    </rPh>
    <rPh sb="9" eb="11">
      <t>ギョウム</t>
    </rPh>
    <rPh sb="11" eb="13">
      <t>ナイヨウ</t>
    </rPh>
    <rPh sb="14" eb="16">
      <t>ケントウ</t>
    </rPh>
    <phoneticPr fontId="2"/>
  </si>
  <si>
    <t>監査担当者指名に必要とされる文書(履歴書、教育訓練記録等)の入手、治験調整医師に承認依頼を行う。</t>
    <rPh sb="0" eb="2">
      <t>カンサ</t>
    </rPh>
    <rPh sb="2" eb="5">
      <t>タントウシャ</t>
    </rPh>
    <phoneticPr fontId="2"/>
  </si>
  <si>
    <t>(3)データマネージメント業務における調整支援</t>
  </si>
  <si>
    <t>データマネジメント業務内容(CDISC対応(CDASH及びSDTM)、コーディング等の要否等)及びスケジュールの検討。
委託先の選定支援を行う(見積もり依頼、算出条件の作成、必要資料の提出、面談等の同席)。</t>
  </si>
  <si>
    <t>症例報告書(見本)、データマネージメント手順、関連文書の確認</t>
  </si>
  <si>
    <t>(4)統計解析業務における調整支援</t>
  </si>
  <si>
    <t>統計解析業務内容(CIDSC対応の要否)及びスケジュールの検討。委託先の選定支援を行う(見積もり依頼、算出条件の作成、必要資料の提出、面談等の同席)。</t>
    <rPh sb="0" eb="2">
      <t>トウケイ</t>
    </rPh>
    <rPh sb="2" eb="4">
      <t>カイセキ</t>
    </rPh>
    <rPh sb="14" eb="16">
      <t>タイオウ</t>
    </rPh>
    <rPh sb="17" eb="19">
      <t>ヨウヒ</t>
    </rPh>
    <rPh sb="20" eb="21">
      <t>オヨ</t>
    </rPh>
    <rPh sb="29" eb="31">
      <t>ケントウ</t>
    </rPh>
    <rPh sb="32" eb="35">
      <t>イタクサキ</t>
    </rPh>
    <rPh sb="36" eb="38">
      <t>センテイ</t>
    </rPh>
    <rPh sb="38" eb="40">
      <t>シエン</t>
    </rPh>
    <rPh sb="41" eb="42">
      <t>オコナ</t>
    </rPh>
    <rPh sb="67" eb="69">
      <t>メンダン</t>
    </rPh>
    <rPh sb="69" eb="70">
      <t>トウ</t>
    </rPh>
    <rPh sb="71" eb="73">
      <t>ドウセキ</t>
    </rPh>
    <phoneticPr fontId="2"/>
  </si>
  <si>
    <t>業務内容及びスケジュールの検討。委託先の選定支援を行う(見積もり依頼、算出条件の作成、必要資料の提出、面談等の同席)。</t>
    <rPh sb="4" eb="5">
      <t>オヨ</t>
    </rPh>
    <rPh sb="13" eb="15">
      <t>ケントウ</t>
    </rPh>
    <rPh sb="16" eb="19">
      <t>イタクサキ</t>
    </rPh>
    <rPh sb="20" eb="22">
      <t>センテイ</t>
    </rPh>
    <rPh sb="22" eb="24">
      <t>シエン</t>
    </rPh>
    <rPh sb="25" eb="26">
      <t>オコナ</t>
    </rPh>
    <rPh sb="51" eb="53">
      <t>メンダン</t>
    </rPh>
    <rPh sb="53" eb="54">
      <t>トウ</t>
    </rPh>
    <rPh sb="55" eb="57">
      <t>ドウセキ</t>
    </rPh>
    <phoneticPr fontId="2"/>
  </si>
  <si>
    <t>(6)外部測定機関に関連する調整支援</t>
  </si>
  <si>
    <t>必要資料(精度管理や手順等)の入手と確認</t>
  </si>
  <si>
    <t>治験薬の品質・安全性に関する対応(情報入手及び施設への情報提供)</t>
    <rPh sb="0" eb="3">
      <t>チケンヤク</t>
    </rPh>
    <rPh sb="4" eb="6">
      <t>ヒンシツ</t>
    </rPh>
    <rPh sb="7" eb="10">
      <t>アンゼンセイ</t>
    </rPh>
    <rPh sb="11" eb="12">
      <t>カン</t>
    </rPh>
    <rPh sb="14" eb="16">
      <t>タイオウ</t>
    </rPh>
    <rPh sb="17" eb="19">
      <t>ジョウホウ</t>
    </rPh>
    <rPh sb="19" eb="21">
      <t>ニュウシュ</t>
    </rPh>
    <rPh sb="21" eb="22">
      <t>オヨ</t>
    </rPh>
    <rPh sb="23" eb="25">
      <t>シセツ</t>
    </rPh>
    <rPh sb="27" eb="29">
      <t>ジョウホウ</t>
    </rPh>
    <rPh sb="29" eb="31">
      <t>テイキョウ</t>
    </rPh>
    <phoneticPr fontId="2"/>
  </si>
  <si>
    <t>「当該治験の依頼を科学的に正当と判断した理由を記した文書(案)」の作成</t>
    <rPh sb="32" eb="34">
      <t>サクセイ</t>
    </rPh>
    <phoneticPr fontId="2"/>
  </si>
  <si>
    <t>情報収集フォーム作成(エクセルもしくはワード)</t>
    <rPh sb="0" eb="1">
      <t>ジョウホウ</t>
    </rPh>
    <rPh sb="1" eb="3">
      <t>シュウシュウ</t>
    </rPh>
    <rPh sb="7" eb="9">
      <t>サクセイ</t>
    </rPh>
    <phoneticPr fontId="2"/>
  </si>
  <si>
    <t>提出用XML作成、CDROM等の作成(ラベル、添付資料の印刷、ファイリング作業含む)</t>
    <rPh sb="0" eb="1">
      <t>テイシュツ</t>
    </rPh>
    <rPh sb="1" eb="2">
      <t>ヨウ</t>
    </rPh>
    <rPh sb="5" eb="7">
      <t>サクセイ</t>
    </rPh>
    <rPh sb="13" eb="14">
      <t>トウ</t>
    </rPh>
    <rPh sb="15" eb="17">
      <t>サクセイ</t>
    </rPh>
    <rPh sb="22" eb="24">
      <t>テンプ</t>
    </rPh>
    <rPh sb="24" eb="26">
      <t>シリョウ</t>
    </rPh>
    <rPh sb="27" eb="29">
      <t>インサツ</t>
    </rPh>
    <phoneticPr fontId="2"/>
  </si>
  <si>
    <t>英訳(案)の作成</t>
    <rPh sb="0" eb="1">
      <t>エイヤク</t>
    </rPh>
    <rPh sb="5" eb="7">
      <t>サクセイ</t>
    </rPh>
    <phoneticPr fontId="2"/>
  </si>
  <si>
    <t>安全性情報(当該SAE、外国症例、研究報告等)の授受の方法、頻度、担当者等を治験薬提供者に確認する。</t>
    <rPh sb="24" eb="26">
      <t>ジュジュ</t>
    </rPh>
    <rPh sb="27" eb="29">
      <t>ホウホウ</t>
    </rPh>
    <rPh sb="30" eb="32">
      <t>ヒンド</t>
    </rPh>
    <rPh sb="33" eb="36">
      <t>タントウシャ</t>
    </rPh>
    <rPh sb="36" eb="37">
      <t>トウ</t>
    </rPh>
    <rPh sb="38" eb="41">
      <t>チケンヤク</t>
    </rPh>
    <rPh sb="41" eb="44">
      <t>テイキョウシャ</t>
    </rPh>
    <rPh sb="45" eb="47">
      <t>カクニン</t>
    </rPh>
    <phoneticPr fontId="2"/>
  </si>
  <si>
    <t>(治験開始前)施設及び治験薬提供者と安全性報告手順の確認</t>
    <rPh sb="7" eb="9">
      <t>シセツ</t>
    </rPh>
    <rPh sb="9" eb="10">
      <t>オヨ</t>
    </rPh>
    <rPh sb="11" eb="14">
      <t>チケンヤク</t>
    </rPh>
    <rPh sb="14" eb="17">
      <t>テイキョウシャ</t>
    </rPh>
    <rPh sb="18" eb="21">
      <t>アンゼンセイ</t>
    </rPh>
    <rPh sb="21" eb="23">
      <t>ホウコク</t>
    </rPh>
    <rPh sb="23" eb="25">
      <t>テジュン</t>
    </rPh>
    <rPh sb="26" eb="28">
      <t>カクニン</t>
    </rPh>
    <phoneticPr fontId="2"/>
  </si>
  <si>
    <t>(必要時)安全性情報の報告業務が発生したことを想定し、リハーサルを実施し、トレーニング記録を管理する。</t>
    <rPh sb="5" eb="8">
      <t>アンゼンセイ</t>
    </rPh>
    <rPh sb="8" eb="10">
      <t>ジョウホウ</t>
    </rPh>
    <rPh sb="11" eb="13">
      <t>ホウコク</t>
    </rPh>
    <rPh sb="13" eb="15">
      <t>ギョウム</t>
    </rPh>
    <rPh sb="16" eb="18">
      <t>ハッセイ</t>
    </rPh>
    <rPh sb="23" eb="25">
      <t>ソウテイ</t>
    </rPh>
    <rPh sb="33" eb="35">
      <t>ジッシ</t>
    </rPh>
    <rPh sb="43" eb="45">
      <t>キロク</t>
    </rPh>
    <rPh sb="46" eb="48">
      <t>カンリ</t>
    </rPh>
    <phoneticPr fontId="2"/>
  </si>
  <si>
    <t>当局への報告書(様式7，8等)及び整理表の作成及び関係者へ提出</t>
    <rPh sb="0" eb="2">
      <t>トウキョク</t>
    </rPh>
    <rPh sb="4" eb="6">
      <t>ホウコク</t>
    </rPh>
    <rPh sb="6" eb="7">
      <t>ショ</t>
    </rPh>
    <rPh sb="8" eb="10">
      <t>ヨウシキ</t>
    </rPh>
    <rPh sb="13" eb="14">
      <t>ナド</t>
    </rPh>
    <rPh sb="23" eb="24">
      <t>オヨ</t>
    </rPh>
    <rPh sb="25" eb="28">
      <t>カンケイシャ</t>
    </rPh>
    <phoneticPr fontId="2"/>
  </si>
  <si>
    <t>議事次第(案)、治験概要スライド(案)の作成</t>
    <rPh sb="0" eb="1">
      <t>ギジ</t>
    </rPh>
    <rPh sb="1" eb="3">
      <t>シダイ</t>
    </rPh>
    <rPh sb="7" eb="9">
      <t>チケン</t>
    </rPh>
    <rPh sb="9" eb="11">
      <t>ガイヨウ</t>
    </rPh>
    <rPh sb="19" eb="21">
      <t>サクセイ</t>
    </rPh>
    <phoneticPr fontId="2"/>
  </si>
  <si>
    <t>議事録(案)の作成</t>
    <rPh sb="0" eb="2">
      <t>ギジロク</t>
    </rPh>
    <rPh sb="6" eb="8">
      <t>サクセイ</t>
    </rPh>
    <phoneticPr fontId="2"/>
  </si>
  <si>
    <t>Meetingへの参加(Xヶ月にX回程度実施)</t>
  </si>
  <si>
    <t>施設内説明会の調整と実施(必要時)</t>
  </si>
  <si>
    <t>検査会社のセットアップ調整と立ち合い(必要時)</t>
  </si>
  <si>
    <t>登録促進の実施(必要時)</t>
  </si>
  <si>
    <t>治験薬搬入時の対応(破損などの確認)(必要時)</t>
    <rPh sb="0" eb="3">
      <t>チケンヤク</t>
    </rPh>
    <rPh sb="3" eb="5">
      <t>ハンニュウ</t>
    </rPh>
    <rPh sb="5" eb="6">
      <t>ジ</t>
    </rPh>
    <rPh sb="7" eb="9">
      <t>タイオウ</t>
    </rPh>
    <rPh sb="10" eb="12">
      <t>ハソン</t>
    </rPh>
    <rPh sb="15" eb="17">
      <t>カクニン</t>
    </rPh>
    <phoneticPr fontId="2"/>
  </si>
  <si>
    <t>治験薬回収時の対応(必要時)</t>
    <rPh sb="0" eb="3">
      <t>チケンヤク</t>
    </rPh>
    <rPh sb="3" eb="5">
      <t>カイシュウ</t>
    </rPh>
    <rPh sb="5" eb="6">
      <t>ジ</t>
    </rPh>
    <rPh sb="7" eb="9">
      <t>タイオウ</t>
    </rPh>
    <rPh sb="10" eb="12">
      <t>ヒツヨウ</t>
    </rPh>
    <rPh sb="12" eb="13">
      <t>ジ</t>
    </rPh>
    <phoneticPr fontId="2"/>
  </si>
  <si>
    <t>数量(DBTの場合は開封状況等)等の確認する。</t>
    <rPh sb="4" eb="6">
      <t>バアイ</t>
    </rPh>
    <rPh sb="7" eb="9">
      <t>カイフウ</t>
    </rPh>
    <rPh sb="9" eb="11">
      <t>ジョウキョウ</t>
    </rPh>
    <rPh sb="11" eb="12">
      <t>トウ</t>
    </rPh>
    <rPh sb="15" eb="17">
      <t>カクニン</t>
    </rPh>
    <phoneticPr fontId="2"/>
  </si>
  <si>
    <t>治験薬管理状況(温度管理状況の確認)SDV</t>
  </si>
  <si>
    <t>SDV(Source Data Verification)とSDR(Source Data Review)の実施</t>
    <rPh sb="54" eb="56">
      <t>ジッシ</t>
    </rPh>
    <phoneticPr fontId="2"/>
  </si>
  <si>
    <t>割付条件について、研究者、(必要時)生物統計家から情報を収集する。</t>
  </si>
  <si>
    <t>SDTM・CDISC対(必要時)</t>
  </si>
  <si>
    <t>チェックリスト(プログラム・マニュアル)の作成</t>
    <rPh sb="21" eb="23">
      <t>サクセイ</t>
    </rPh>
    <phoneticPr fontId="2"/>
  </si>
  <si>
    <t>データ入力(ダブルエントリー想定)</t>
    <rPh sb="3" eb="5">
      <t>ニュウリョク</t>
    </rPh>
    <rPh sb="14" eb="16">
      <t>ソウテイ</t>
    </rPh>
    <phoneticPr fontId="2"/>
  </si>
  <si>
    <t>SDTM・CDISC対応(必要時)</t>
  </si>
  <si>
    <t>EDCのユーザー管理(トレーニング資料の作成含)</t>
    <rPh sb="8" eb="10">
      <t>カンリ</t>
    </rPh>
    <rPh sb="17" eb="19">
      <t>シリョウ</t>
    </rPh>
    <rPh sb="20" eb="22">
      <t>サクセイ</t>
    </rPh>
    <rPh sb="22" eb="23">
      <t>ガン</t>
    </rPh>
    <phoneticPr fontId="2"/>
  </si>
  <si>
    <t>コーディング作業(薬剤、有害事象、合併症等)</t>
    <rPh sb="17" eb="20">
      <t>ガッペイショウ</t>
    </rPh>
    <rPh sb="20" eb="21">
      <t>トウ</t>
    </rPh>
    <phoneticPr fontId="2"/>
  </si>
  <si>
    <t>症例検討会関連文書(SOP、取り扱い基準、問題症例抽出基準)</t>
    <rPh sb="5" eb="7">
      <t>カンレン</t>
    </rPh>
    <rPh sb="7" eb="9">
      <t>ブンショ</t>
    </rPh>
    <rPh sb="14" eb="15">
      <t>ト</t>
    </rPh>
    <rPh sb="16" eb="17">
      <t>アツカ</t>
    </rPh>
    <rPh sb="18" eb="20">
      <t>キジュン</t>
    </rPh>
    <rPh sb="21" eb="23">
      <t>モンダイ</t>
    </rPh>
    <rPh sb="23" eb="25">
      <t>ショウレイ</t>
    </rPh>
    <rPh sb="25" eb="27">
      <t>チュウシュツ</t>
    </rPh>
    <rPh sb="27" eb="29">
      <t>キジュン</t>
    </rPh>
    <phoneticPr fontId="2"/>
  </si>
  <si>
    <t>症例検討会資料の作成(症例一覧等の作成含)</t>
    <rPh sb="11" eb="13">
      <t>ショウレイ</t>
    </rPh>
    <rPh sb="13" eb="15">
      <t>イチラン</t>
    </rPh>
    <rPh sb="15" eb="16">
      <t>トウ</t>
    </rPh>
    <rPh sb="17" eb="19">
      <t>サクセイ</t>
    </rPh>
    <rPh sb="19" eb="20">
      <t>ガン</t>
    </rPh>
    <phoneticPr fontId="2"/>
  </si>
  <si>
    <t>Meetingへの参加(必要時)</t>
  </si>
  <si>
    <t>割付表の作成(必要に応じて)</t>
  </si>
  <si>
    <t>CDISC対応(必要時)</t>
  </si>
  <si>
    <t>CSRの監査実施(必要時)</t>
    <rPh sb="4" eb="6">
      <t>カンサ</t>
    </rPh>
    <rPh sb="6" eb="8">
      <t>ジッシ</t>
    </rPh>
    <rPh sb="9" eb="11">
      <t>ヒツヨウ</t>
    </rPh>
    <rPh sb="11" eb="12">
      <t>ジ</t>
    </rPh>
    <phoneticPr fontId="2"/>
  </si>
  <si>
    <t>外部評価委員会(効果安全性評価委員会、独立データモニタリング委員会、画像判定委員会等)の運営支援</t>
    <rPh sb="0" eb="2">
      <t>ガイブ</t>
    </rPh>
    <rPh sb="2" eb="4">
      <t>ヒョウカ</t>
    </rPh>
    <rPh sb="4" eb="7">
      <t>イインカイ</t>
    </rPh>
    <rPh sb="8" eb="10">
      <t>コウカ</t>
    </rPh>
    <rPh sb="10" eb="13">
      <t>アンゼンセイ</t>
    </rPh>
    <rPh sb="13" eb="15">
      <t>ヒョウカ</t>
    </rPh>
    <rPh sb="15" eb="18">
      <t>イインカイ</t>
    </rPh>
    <rPh sb="19" eb="21">
      <t>ドクリツ</t>
    </rPh>
    <rPh sb="30" eb="33">
      <t>イインカイ</t>
    </rPh>
    <rPh sb="34" eb="36">
      <t>ガゾウ</t>
    </rPh>
    <rPh sb="36" eb="38">
      <t>ハンテイ</t>
    </rPh>
    <rPh sb="38" eb="41">
      <t>イインカイ</t>
    </rPh>
    <rPh sb="41" eb="42">
      <t>トウ</t>
    </rPh>
    <rPh sb="44" eb="46">
      <t>ウンエイ</t>
    </rPh>
    <rPh sb="46" eb="48">
      <t>シエン</t>
    </rPh>
    <phoneticPr fontId="2"/>
  </si>
  <si>
    <t>委員会開催支援(日程調整、審議資料の整理等)</t>
    <rPh sb="0" eb="3">
      <t>イインカイ</t>
    </rPh>
    <rPh sb="3" eb="5">
      <t>カイサイ</t>
    </rPh>
    <rPh sb="5" eb="7">
      <t>シエン</t>
    </rPh>
    <rPh sb="8" eb="10">
      <t>ニッテイ</t>
    </rPh>
    <rPh sb="10" eb="12">
      <t>チョウセイ</t>
    </rPh>
    <rPh sb="13" eb="15">
      <t>シンギ</t>
    </rPh>
    <rPh sb="15" eb="17">
      <t>シリョウ</t>
    </rPh>
    <rPh sb="18" eb="20">
      <t>セイリ</t>
    </rPh>
    <rPh sb="20" eb="21">
      <t>トウ</t>
    </rPh>
    <phoneticPr fontId="2"/>
  </si>
  <si>
    <t>教育トレーニングの記録の確認(必要時)</t>
    <phoneticPr fontId="2"/>
  </si>
  <si>
    <t>治験実施計画書、ICF、IB改訂の際、協力者へ伝達されているか確認(必要時)</t>
    <phoneticPr fontId="2"/>
  </si>
  <si>
    <t>大項目</t>
    <rPh sb="0" eb="3">
      <t>ダイコウモク</t>
    </rPh>
    <phoneticPr fontId="2"/>
  </si>
  <si>
    <t>中項目</t>
    <rPh sb="0" eb="1">
      <t>チュウ</t>
    </rPh>
    <rPh sb="1" eb="3">
      <t>コウモク</t>
    </rPh>
    <phoneticPr fontId="2"/>
  </si>
  <si>
    <t>＃</t>
    <phoneticPr fontId="2"/>
  </si>
  <si>
    <t>No</t>
    <phoneticPr fontId="2"/>
  </si>
  <si>
    <t>治験関連文書の作成手順及びスケジュールの確認</t>
    <rPh sb="11" eb="12">
      <t>オヨ</t>
    </rPh>
    <phoneticPr fontId="2"/>
  </si>
  <si>
    <t>治験関連文書のレビューに関する調整</t>
    <phoneticPr fontId="2"/>
  </si>
  <si>
    <t>治験関連文書の内容の確認</t>
    <rPh sb="7" eb="9">
      <t>ナイヨウ</t>
    </rPh>
    <rPh sb="10" eb="12">
      <t>カクニン</t>
    </rPh>
    <phoneticPr fontId="2"/>
  </si>
  <si>
    <t>治験関連文書作成に必要な資料、情報提供</t>
    <rPh sb="6" eb="8">
      <t>サクセイ</t>
    </rPh>
    <rPh sb="9" eb="11">
      <t>ヒツヨウ</t>
    </rPh>
    <rPh sb="12" eb="14">
      <t>シリョウ</t>
    </rPh>
    <rPh sb="15" eb="17">
      <t>ジョウホウ</t>
    </rPh>
    <rPh sb="17" eb="19">
      <t>テイキョウ</t>
    </rPh>
    <phoneticPr fontId="2"/>
  </si>
  <si>
    <r>
      <t>委託先の検討支援業務</t>
    </r>
    <r>
      <rPr>
        <sz val="11"/>
        <color rgb="FFFF0000"/>
        <rFont val="游ゴシック"/>
        <family val="3"/>
        <charset val="128"/>
      </rPr>
      <t>（作成を委託する文書の特定も含む）</t>
    </r>
    <rPh sb="0" eb="3">
      <t>イタクサキ</t>
    </rPh>
    <rPh sb="4" eb="6">
      <t>ケントウ</t>
    </rPh>
    <rPh sb="6" eb="8">
      <t>シエン</t>
    </rPh>
    <rPh sb="8" eb="10">
      <t>ギョウム</t>
    </rPh>
    <rPh sb="24" eb="25">
      <t>フク</t>
    </rPh>
    <phoneticPr fontId="2"/>
  </si>
  <si>
    <t>更新日；2020/2/20</t>
    <rPh sb="0" eb="2">
      <t>コウシン</t>
    </rPh>
    <rPh sb="2" eb="3">
      <t>ビ</t>
    </rPh>
    <phoneticPr fontId="2"/>
  </si>
  <si>
    <t>治験調整事務局業務</t>
    <rPh sb="0" eb="2">
      <t>チケン</t>
    </rPh>
    <rPh sb="2" eb="4">
      <t>チョウセイ</t>
    </rPh>
    <rPh sb="4" eb="7">
      <t>ジムキョク</t>
    </rPh>
    <rPh sb="7" eb="9">
      <t>ギョウム</t>
    </rPh>
    <phoneticPr fontId="2"/>
  </si>
  <si>
    <t>CSR(案)の作成</t>
    <rPh sb="4" eb="5">
      <t>アン</t>
    </rPh>
    <rPh sb="7" eb="9">
      <t>サクセイ</t>
    </rPh>
    <phoneticPr fontId="2"/>
  </si>
  <si>
    <r>
      <t>解析担当者及び研究者から必要情報を入手し、作成する。作成過程での疑義確認を主体となって実施する。
(該当時)監査部門との調整を実施する。</t>
    </r>
    <r>
      <rPr>
        <sz val="11"/>
        <color rgb="FFFF0000"/>
        <rFont val="游ゴシック"/>
        <family val="3"/>
        <charset val="128"/>
      </rPr>
      <t>16章の作成に当たって収集すべき情報をリスト化し、予め研究者へ収集を依頼する。</t>
    </r>
    <rPh sb="0" eb="2">
      <t>カイセキ</t>
    </rPh>
    <rPh sb="2" eb="5">
      <t>タントウシャ</t>
    </rPh>
    <rPh sb="5" eb="6">
      <t>オヨ</t>
    </rPh>
    <rPh sb="7" eb="10">
      <t>ケンキュウシャ</t>
    </rPh>
    <rPh sb="12" eb="14">
      <t>ヒツヨウ</t>
    </rPh>
    <rPh sb="14" eb="16">
      <t>ジョウホウ</t>
    </rPh>
    <rPh sb="17" eb="19">
      <t>ニュウシュ</t>
    </rPh>
    <rPh sb="21" eb="23">
      <t>サクセイ</t>
    </rPh>
    <rPh sb="50" eb="52">
      <t>ガイトウ</t>
    </rPh>
    <rPh sb="52" eb="53">
      <t>ジ</t>
    </rPh>
    <rPh sb="54" eb="56">
      <t>カンサ</t>
    </rPh>
    <rPh sb="56" eb="58">
      <t>ブモン</t>
    </rPh>
    <rPh sb="60" eb="62">
      <t>チョウセイ</t>
    </rPh>
    <rPh sb="63" eb="65">
      <t>ジッシ</t>
    </rPh>
    <phoneticPr fontId="2"/>
  </si>
  <si>
    <t>契約書、関連文書との齟齬がないか、必要な内容が網羅されているかを確認する。</t>
    <phoneticPr fontId="2"/>
  </si>
  <si>
    <t>委託先の検討支援業務（作成を委託する文書の特定も含む）</t>
    <rPh sb="0" eb="3">
      <t>イタクサキ</t>
    </rPh>
    <rPh sb="4" eb="6">
      <t>ケントウ</t>
    </rPh>
    <rPh sb="6" eb="8">
      <t>シエン</t>
    </rPh>
    <rPh sb="8" eb="10">
      <t>ギョウム</t>
    </rPh>
    <rPh sb="24" eb="25">
      <t>フク</t>
    </rPh>
    <phoneticPr fontId="2"/>
  </si>
  <si>
    <t>FAQの作成及び更新、医療機関及び関係部門との共有</t>
    <rPh sb="4" eb="6">
      <t>サクセイ</t>
    </rPh>
    <rPh sb="6" eb="7">
      <t>オヨ</t>
    </rPh>
    <rPh sb="8" eb="10">
      <t>コウシン</t>
    </rPh>
    <rPh sb="11" eb="13">
      <t>イリョウ</t>
    </rPh>
    <rPh sb="13" eb="15">
      <t>キカン</t>
    </rPh>
    <rPh sb="15" eb="16">
      <t>オヨ</t>
    </rPh>
    <rPh sb="17" eb="19">
      <t>カンケイ</t>
    </rPh>
    <rPh sb="19" eb="21">
      <t>ブモン</t>
    </rPh>
    <rPh sb="23" eb="25">
      <t>キョウユウ</t>
    </rPh>
    <phoneticPr fontId="2"/>
  </si>
  <si>
    <t>症例報告書(紙)</t>
    <phoneticPr fontId="2"/>
  </si>
  <si>
    <t>医師主導治験業務一覧</t>
    <rPh sb="0" eb="2">
      <t>イシ</t>
    </rPh>
    <phoneticPr fontId="2"/>
  </si>
  <si>
    <t>取り決めた資料以外でも、若干の資料作成の追加には対応できるか確認する。</t>
    <rPh sb="0" eb="1">
      <t>ト</t>
    </rPh>
    <rPh sb="2" eb="3">
      <t>キ</t>
    </rPh>
    <rPh sb="5" eb="7">
      <t>シリョウ</t>
    </rPh>
    <rPh sb="7" eb="9">
      <t>イガイ</t>
    </rPh>
    <rPh sb="12" eb="14">
      <t>ジャッカン</t>
    </rPh>
    <rPh sb="15" eb="17">
      <t>シリョウ</t>
    </rPh>
    <rPh sb="17" eb="19">
      <t>サクセイ</t>
    </rPh>
    <rPh sb="20" eb="22">
      <t>ツイカ</t>
    </rPh>
    <rPh sb="24" eb="26">
      <t>タイオウ</t>
    </rPh>
    <rPh sb="30" eb="32">
      <t>カクニン</t>
    </rPh>
    <phoneticPr fontId="2"/>
  </si>
  <si>
    <t>治験概要</t>
    <rPh sb="0" eb="2">
      <t>チケン</t>
    </rPh>
    <rPh sb="2" eb="4">
      <t>ガイヨウ</t>
    </rPh>
    <phoneticPr fontId="2"/>
  </si>
  <si>
    <t>治験のフェーズ</t>
    <rPh sb="0" eb="2">
      <t>チケン</t>
    </rPh>
    <phoneticPr fontId="2"/>
  </si>
  <si>
    <t>治験エリア</t>
    <rPh sb="0" eb="2">
      <t>チケン</t>
    </rPh>
    <phoneticPr fontId="2"/>
  </si>
  <si>
    <t>業務開始予定時期または全体スケジュール</t>
    <rPh sb="0" eb="2">
      <t>ギョウム</t>
    </rPh>
    <rPh sb="2" eb="4">
      <t>カイシ</t>
    </rPh>
    <rPh sb="4" eb="6">
      <t>ヨテイ</t>
    </rPh>
    <rPh sb="6" eb="8">
      <t>ジキ</t>
    </rPh>
    <rPh sb="11" eb="13">
      <t>ゼンタイ</t>
    </rPh>
    <phoneticPr fontId="2"/>
  </si>
  <si>
    <t>治験調整医師</t>
    <rPh sb="0" eb="2">
      <t>チケン</t>
    </rPh>
    <rPh sb="2" eb="4">
      <t>チョウセイ</t>
    </rPh>
    <rPh sb="4" eb="6">
      <t>イシ</t>
    </rPh>
    <phoneticPr fontId="2"/>
  </si>
  <si>
    <t>医療機関数または医療機関名</t>
    <rPh sb="8" eb="10">
      <t>イリョウ</t>
    </rPh>
    <rPh sb="10" eb="12">
      <t>キカン</t>
    </rPh>
    <rPh sb="12" eb="13">
      <t>メイ</t>
    </rPh>
    <phoneticPr fontId="2"/>
  </si>
  <si>
    <t>ARO</t>
    <phoneticPr fontId="2"/>
  </si>
  <si>
    <t>不要</t>
    <rPh sb="0" eb="2">
      <t>フヨウ</t>
    </rPh>
    <phoneticPr fontId="2"/>
  </si>
  <si>
    <t>実施主体</t>
    <rPh sb="0" eb="2">
      <t>ジッシ</t>
    </rPh>
    <rPh sb="2" eb="4">
      <t>シュタイ</t>
    </rPh>
    <phoneticPr fontId="2"/>
  </si>
  <si>
    <t>CRO</t>
    <phoneticPr fontId="2"/>
  </si>
  <si>
    <t>5施設</t>
    <rPh sb="1" eb="3">
      <t>シセツ</t>
    </rPh>
    <phoneticPr fontId="2"/>
  </si>
  <si>
    <t>関東圏</t>
    <rPh sb="0" eb="3">
      <t>カントウケン</t>
    </rPh>
    <phoneticPr fontId="2"/>
  </si>
  <si>
    <t>Phase II</t>
    <phoneticPr fontId="2"/>
  </si>
  <si>
    <t>東 竜太</t>
    <phoneticPr fontId="2"/>
  </si>
  <si>
    <r>
      <t>作成日　</t>
    </r>
    <r>
      <rPr>
        <u/>
        <sz val="11"/>
        <color rgb="FFFF0000"/>
        <rFont val="ＭＳ Ｐゴシック"/>
        <family val="3"/>
        <charset val="128"/>
        <scheme val="minor"/>
      </rPr>
      <t>2020</t>
    </r>
    <r>
      <rPr>
        <u/>
        <sz val="11"/>
        <color theme="1"/>
        <rFont val="ＭＳ Ｐゴシック"/>
        <family val="3"/>
        <charset val="128"/>
        <scheme val="minor"/>
      </rPr>
      <t>年　　</t>
    </r>
    <r>
      <rPr>
        <u/>
        <sz val="11"/>
        <color rgb="FFFF0000"/>
        <rFont val="ＭＳ Ｐゴシック"/>
        <family val="3"/>
        <charset val="128"/>
        <scheme val="minor"/>
      </rPr>
      <t>3</t>
    </r>
    <r>
      <rPr>
        <u/>
        <sz val="11"/>
        <color theme="1"/>
        <rFont val="ＭＳ Ｐゴシック"/>
        <family val="3"/>
        <charset val="128"/>
        <scheme val="minor"/>
      </rPr>
      <t>月　　</t>
    </r>
    <r>
      <rPr>
        <u/>
        <sz val="11"/>
        <color rgb="FFFF0000"/>
        <rFont val="ＭＳ Ｐゴシック"/>
        <family val="3"/>
        <charset val="128"/>
        <scheme val="minor"/>
      </rPr>
      <t>1</t>
    </r>
    <r>
      <rPr>
        <u/>
        <sz val="11"/>
        <color theme="1"/>
        <rFont val="ＭＳ Ｐゴシック"/>
        <family val="3"/>
        <charset val="128"/>
        <scheme val="minor"/>
      </rPr>
      <t>日</t>
    </r>
    <rPh sb="0" eb="3">
      <t>サクセイビ</t>
    </rPh>
    <rPh sb="8" eb="9">
      <t>ネン</t>
    </rPh>
    <rPh sb="12" eb="13">
      <t>ツキ</t>
    </rPh>
    <rPh sb="16" eb="17">
      <t>ヒ</t>
    </rPh>
    <phoneticPr fontId="2"/>
  </si>
  <si>
    <t>治験全体、年度毎の見積作成をお願いします</t>
    <rPh sb="7" eb="8">
      <t>ゴト</t>
    </rPh>
    <phoneticPr fontId="2"/>
  </si>
  <si>
    <t xml:space="preserve">2020年 6月～7月 ： CRO選定（見積もり依頼）
 　　　　 8月～10月 ： 入札手続き
　　　　  10月末 ： CRO決定
　　　　  11月 ： CRO契約／治験実施計画書固定
 　　　　 11～12月 ： IRB申請
2021月 ～1月末 ： キックオフミーティング／治験届提出
 　　　　  2月 ： 治験薬配送／FPI
 　　　　11月 ： LPI 
2022年 5月 ： LPO
 　　　　 6月～9月 ： データ固定、解析、CSR作成
</t>
    <phoneticPr fontId="2"/>
  </si>
  <si>
    <t>【使用目的と使い方】</t>
    <rPh sb="1" eb="3">
      <t>シヨウ</t>
    </rPh>
    <rPh sb="3" eb="5">
      <t>モクテキ</t>
    </rPh>
    <rPh sb="6" eb="7">
      <t>ツカ</t>
    </rPh>
    <rPh sb="8" eb="9">
      <t>カタ</t>
    </rPh>
    <phoneticPr fontId="2"/>
  </si>
  <si>
    <t>・治験の立ち上げ時に治験調整医師と協議の上、関連業務を洗い出すと共に、外部委託する業務を特定し、各業務の実施主体を決定するツールです。</t>
    <rPh sb="10" eb="12">
      <t>チケン</t>
    </rPh>
    <rPh sb="12" eb="14">
      <t>チョウセイ</t>
    </rPh>
    <rPh sb="14" eb="16">
      <t>イシ</t>
    </rPh>
    <rPh sb="17" eb="19">
      <t>キョウギ</t>
    </rPh>
    <rPh sb="20" eb="21">
      <t>ウエ</t>
    </rPh>
    <rPh sb="48" eb="49">
      <t>カク</t>
    </rPh>
    <rPh sb="49" eb="51">
      <t>ギョウム</t>
    </rPh>
    <rPh sb="52" eb="54">
      <t>ジッシ</t>
    </rPh>
    <rPh sb="54" eb="56">
      <t>シュタイ</t>
    </rPh>
    <phoneticPr fontId="2"/>
  </si>
  <si>
    <t>記載例：例示は赤字</t>
    <rPh sb="0" eb="2">
      <t>キサイ</t>
    </rPh>
    <rPh sb="2" eb="3">
      <t>レイ</t>
    </rPh>
    <rPh sb="4" eb="6">
      <t>レイジ</t>
    </rPh>
    <rPh sb="7" eb="9">
      <t>アカジ</t>
    </rPh>
    <phoneticPr fontId="2"/>
  </si>
  <si>
    <t>・CROに対しては、そのCROへ委託を検討している業務を抽出した「医師主導治験業務一覧」と共に「治験概要」を併せて提示することでCROが見積検討にあたって必要な情報を提供できます。</t>
    <rPh sb="16" eb="18">
      <t>イタク</t>
    </rPh>
    <rPh sb="19" eb="21">
      <t>ケントウ</t>
    </rPh>
    <rPh sb="25" eb="27">
      <t>ギョウム</t>
    </rPh>
    <rPh sb="28" eb="30">
      <t>チュウシュツ</t>
    </rPh>
    <rPh sb="33" eb="35">
      <t>イシ</t>
    </rPh>
    <rPh sb="35" eb="37">
      <t>シュドウ</t>
    </rPh>
    <rPh sb="37" eb="39">
      <t>チケン</t>
    </rPh>
    <phoneticPr fontId="2"/>
  </si>
  <si>
    <t>※提出方法(電子データのみか、印刷物(部数))について提示する。</t>
    <rPh sb="1" eb="3">
      <t>テイシュツ</t>
    </rPh>
    <rPh sb="3" eb="5">
      <t>ホウホウ</t>
    </rPh>
    <rPh sb="6" eb="8">
      <t>デンシ</t>
    </rPh>
    <rPh sb="15" eb="18">
      <t>インサツブツ</t>
    </rPh>
    <rPh sb="19" eb="21">
      <t>ブスウ</t>
    </rPh>
    <rPh sb="27" eb="29">
      <t>テイジ</t>
    </rPh>
    <phoneticPr fontId="2"/>
  </si>
  <si>
    <t>作成過程での疑義確認を主体となって実施する。
※想定される修正の回数が決まっていれば、回数を提示する。</t>
  </si>
  <si>
    <t>作成過程での疑義確認を主体となって実施する。
記載すべき情報(治験実施体制(医療機関、外部委員会、治験薬提供者、CRO等)、文献等)を治験調整医師又は治験調整事務局より収集し、作成する。
※想定される修正の回数が決まっていれば、回数を提示する。</t>
    <rPh sb="43" eb="45">
      <t>ガイブ</t>
    </rPh>
    <rPh sb="73" eb="74">
      <t>マタ</t>
    </rPh>
    <rPh sb="75" eb="77">
      <t>チケン</t>
    </rPh>
    <rPh sb="77" eb="79">
      <t>チョウセイ</t>
    </rPh>
    <rPh sb="79" eb="82">
      <t>ジムキョク</t>
    </rPh>
    <rPh sb="88" eb="90">
      <t>サクセイ</t>
    </rPh>
    <phoneticPr fontId="2"/>
  </si>
  <si>
    <t>※想定される更新頻度を提示する。</t>
    <rPh sb="6" eb="8">
      <t>コウシン</t>
    </rPh>
    <rPh sb="8" eb="10">
      <t>ヒンド</t>
    </rPh>
    <phoneticPr fontId="2"/>
  </si>
  <si>
    <t>※想定される実施頻度を確認する。</t>
    <rPh sb="4" eb="5">
      <t>ジッシ</t>
    </rPh>
    <rPh sb="5" eb="7">
      <t>ヒンド</t>
    </rPh>
    <rPh sb="9" eb="11">
      <t>カクニン</t>
    </rPh>
    <phoneticPr fontId="2"/>
  </si>
  <si>
    <t>※実施頻度を提示する。想定旅費を含める場合はその旨を提示する。</t>
    <rPh sb="0" eb="2">
      <t>ヒンド</t>
    </rPh>
    <rPh sb="3" eb="5">
      <t>テイジ</t>
    </rPh>
    <rPh sb="9" eb="11">
      <t>ソウテイ</t>
    </rPh>
    <rPh sb="11" eb="13">
      <t>リョヒ</t>
    </rPh>
    <rPh sb="14" eb="15">
      <t>フク</t>
    </rPh>
    <rPh sb="17" eb="19">
      <t>バアイ</t>
    </rPh>
    <rPh sb="22" eb="23">
      <t>ムネ</t>
    </rPh>
    <rPh sb="24" eb="26">
      <t>テイジ</t>
    </rPh>
    <phoneticPr fontId="2"/>
  </si>
  <si>
    <t>※提出方法(電子データのみか、印刷物(部数))、提出先を予め提示する。</t>
    <rPh sb="1" eb="3">
      <t>テイシュツ</t>
    </rPh>
    <rPh sb="3" eb="5">
      <t>ホウホウ</t>
    </rPh>
    <rPh sb="6" eb="8">
      <t>デンシ</t>
    </rPh>
    <rPh sb="15" eb="18">
      <t>インサツブツ</t>
    </rPh>
    <rPh sb="19" eb="21">
      <t>ブスウ</t>
    </rPh>
    <rPh sb="24" eb="26">
      <t>テイシュツ</t>
    </rPh>
    <rPh sb="26" eb="27">
      <t>サキ</t>
    </rPh>
    <rPh sb="28" eb="29">
      <t>アラカジ</t>
    </rPh>
    <phoneticPr fontId="2"/>
  </si>
  <si>
    <t>※登録期間、症例数、登録センターの稼動時間、手段(FAX、Email等)、登録結果の返信までの所要時間等を提示する。</t>
    <rPh sb="1" eb="3">
      <t>トウロク</t>
    </rPh>
    <rPh sb="3" eb="5">
      <t>キカン</t>
    </rPh>
    <rPh sb="6" eb="8">
      <t>ショウレイ</t>
    </rPh>
    <rPh sb="8" eb="9">
      <t>スウ</t>
    </rPh>
    <rPh sb="10" eb="12">
      <t>トウロク</t>
    </rPh>
    <rPh sb="17" eb="19">
      <t>カドウ</t>
    </rPh>
    <rPh sb="19" eb="21">
      <t>ジカン</t>
    </rPh>
    <rPh sb="22" eb="24">
      <t>シュダン</t>
    </rPh>
    <rPh sb="34" eb="35">
      <t>トウ</t>
    </rPh>
    <rPh sb="37" eb="39">
      <t>トウロク</t>
    </rPh>
    <rPh sb="39" eb="41">
      <t>ケッカ</t>
    </rPh>
    <rPh sb="42" eb="44">
      <t>ヘンシン</t>
    </rPh>
    <rPh sb="47" eb="49">
      <t>ショヨウ</t>
    </rPh>
    <rPh sb="49" eb="51">
      <t>ジカン</t>
    </rPh>
    <rPh sb="51" eb="52">
      <t>トウ</t>
    </rPh>
    <phoneticPr fontId="2"/>
  </si>
  <si>
    <t>※使用するEDCを提示する。</t>
    <rPh sb="1" eb="3">
      <t>シヨウ</t>
    </rPh>
    <phoneticPr fontId="2"/>
  </si>
  <si>
    <t>※CDISC対応が必要かを確認する。</t>
    <rPh sb="6" eb="8">
      <t>タイオウ</t>
    </rPh>
    <rPh sb="9" eb="11">
      <t>ヒツヨウ</t>
    </rPh>
    <rPh sb="13" eb="15">
      <t>カクニン</t>
    </rPh>
    <phoneticPr fontId="2"/>
  </si>
  <si>
    <t>モニタリング担当者等との連携(役割分担、業務フロー等)について確認する。
※想定される実施のタイミング及び頻度を確認する。</t>
    <rPh sb="9" eb="10">
      <t>トウ</t>
    </rPh>
    <rPh sb="12" eb="14">
      <t>レンケイ</t>
    </rPh>
    <rPh sb="15" eb="17">
      <t>ヤクワリ</t>
    </rPh>
    <rPh sb="17" eb="19">
      <t>ブンタン</t>
    </rPh>
    <rPh sb="20" eb="22">
      <t>ギョウム</t>
    </rPh>
    <rPh sb="25" eb="26">
      <t>トウ</t>
    </rPh>
    <rPh sb="31" eb="33">
      <t>カクニン</t>
    </rPh>
    <phoneticPr fontId="2"/>
  </si>
  <si>
    <t>※実施予定時期を提示する。</t>
    <rPh sb="1" eb="3">
      <t>ジッシ</t>
    </rPh>
    <rPh sb="3" eb="5">
      <t>ヨテイ</t>
    </rPh>
    <rPh sb="5" eb="7">
      <t>ジキ</t>
    </rPh>
    <rPh sb="8" eb="10">
      <t>テイジ</t>
    </rPh>
    <phoneticPr fontId="2"/>
  </si>
  <si>
    <t>※実施時期及び医療機関数を提示する。想定旅費を含める場合はその旨を提示する。</t>
    <rPh sb="1" eb="3">
      <t>ジッシ</t>
    </rPh>
    <rPh sb="3" eb="5">
      <t>ジキ</t>
    </rPh>
    <rPh sb="5" eb="6">
      <t>オヨ</t>
    </rPh>
    <rPh sb="7" eb="9">
      <t>イリョウ</t>
    </rPh>
    <rPh sb="9" eb="11">
      <t>キカン</t>
    </rPh>
    <rPh sb="11" eb="12">
      <t>スウ</t>
    </rPh>
    <rPh sb="13" eb="15">
      <t>テイジ</t>
    </rPh>
    <phoneticPr fontId="2"/>
  </si>
  <si>
    <t>※開催頻度を提示する。</t>
    <rPh sb="1" eb="3">
      <t>カイサイ</t>
    </rPh>
    <rPh sb="3" eb="5">
      <t>ヒンド</t>
    </rPh>
    <phoneticPr fontId="2"/>
  </si>
  <si>
    <t>・「主に想定される業務」欄の※の記載は、業務実施にあたっての治験調整医師との協議事項です。CROへの見積依頼時などにも、必要に応じて協議結果を提示してください。</t>
    <rPh sb="2" eb="3">
      <t>オモ</t>
    </rPh>
    <rPh sb="4" eb="6">
      <t>ソウテイ</t>
    </rPh>
    <rPh sb="9" eb="11">
      <t>ギョウム</t>
    </rPh>
    <rPh sb="12" eb="13">
      <t>ラン</t>
    </rPh>
    <rPh sb="16" eb="18">
      <t>キサイ</t>
    </rPh>
    <rPh sb="20" eb="22">
      <t>ギョウム</t>
    </rPh>
    <rPh sb="22" eb="24">
      <t>ジッシ</t>
    </rPh>
    <rPh sb="30" eb="32">
      <t>チケン</t>
    </rPh>
    <rPh sb="32" eb="34">
      <t>チョウセイ</t>
    </rPh>
    <rPh sb="34" eb="36">
      <t>イシ</t>
    </rPh>
    <rPh sb="38" eb="40">
      <t>キョウギ</t>
    </rPh>
    <rPh sb="40" eb="42">
      <t>ジコウ</t>
    </rPh>
    <rPh sb="50" eb="52">
      <t>ミツモリ</t>
    </rPh>
    <rPh sb="52" eb="54">
      <t>イライ</t>
    </rPh>
    <rPh sb="54" eb="55">
      <t>ジ</t>
    </rPh>
    <rPh sb="60" eb="62">
      <t>ヒツヨウ</t>
    </rPh>
    <rPh sb="63" eb="64">
      <t>オウ</t>
    </rPh>
    <rPh sb="66" eb="68">
      <t>キョウギ</t>
    </rPh>
    <rPh sb="68" eb="70">
      <t>ケッカ</t>
    </rPh>
    <rPh sb="71" eb="73">
      <t>テイジ</t>
    </rPh>
    <phoneticPr fontId="2"/>
  </si>
  <si>
    <t>備考</t>
    <rPh sb="0" eb="2">
      <t>ビコウ</t>
    </rPh>
    <phoneticPr fontId="2"/>
  </si>
  <si>
    <t>＜実施主体＞　以下から選択。「プルダウンリスト」シートの設定で変更することができます。</t>
    <rPh sb="1" eb="3">
      <t>ジッシ</t>
    </rPh>
    <rPh sb="3" eb="5">
      <t>シュタイ</t>
    </rPh>
    <rPh sb="7" eb="9">
      <t>イカ</t>
    </rPh>
    <rPh sb="11" eb="13">
      <t>センタク</t>
    </rPh>
    <rPh sb="28" eb="30">
      <t>セッテイ</t>
    </rPh>
    <rPh sb="31" eb="33">
      <t>ヘンコウ</t>
    </rPh>
    <phoneticPr fontId="2"/>
  </si>
  <si>
    <t>ARO</t>
  </si>
  <si>
    <t>ARO</t>
    <phoneticPr fontId="2"/>
  </si>
  <si>
    <t>CRO</t>
    <phoneticPr fontId="2"/>
  </si>
  <si>
    <t>その他</t>
    <rPh sb="2" eb="3">
      <t>タ</t>
    </rPh>
    <phoneticPr fontId="2"/>
  </si>
  <si>
    <t>不要（業務自体が不要の場合に選択）</t>
    <rPh sb="0" eb="2">
      <t>フヨウ</t>
    </rPh>
    <rPh sb="3" eb="5">
      <t>ギョウム</t>
    </rPh>
    <rPh sb="5" eb="7">
      <t>ジタイ</t>
    </rPh>
    <rPh sb="8" eb="10">
      <t>フヨウ</t>
    </rPh>
    <rPh sb="11" eb="13">
      <t>バアイ</t>
    </rPh>
    <rPh sb="14" eb="16">
      <t>センタク</t>
    </rPh>
    <phoneticPr fontId="2"/>
  </si>
  <si>
    <t>ARO</t>
    <phoneticPr fontId="2"/>
  </si>
  <si>
    <t>DM部門</t>
    <rPh sb="2" eb="4">
      <t>ブモン</t>
    </rPh>
    <phoneticPr fontId="2"/>
  </si>
  <si>
    <t>A社orB社</t>
    <rPh sb="1" eb="2">
      <t>シャ</t>
    </rPh>
    <rPh sb="5" eb="6">
      <t>シャ</t>
    </rPh>
    <phoneticPr fontId="2"/>
  </si>
  <si>
    <t>●●支援部門
担当者調整中
以降同様</t>
    <rPh sb="2" eb="4">
      <t>シエン</t>
    </rPh>
    <rPh sb="4" eb="6">
      <t>ブモン</t>
    </rPh>
    <rPh sb="7" eb="10">
      <t>タントウシャ</t>
    </rPh>
    <rPh sb="10" eb="12">
      <t>チョウセイ</t>
    </rPh>
    <rPh sb="12" eb="13">
      <t>チュウ</t>
    </rPh>
    <rPh sb="14" eb="16">
      <t>イコウ</t>
    </rPh>
    <rPh sb="16" eb="18">
      <t>ドウヨウ</t>
    </rPh>
    <phoneticPr fontId="2"/>
  </si>
  <si>
    <t>※稼働時間を提示する。</t>
    <rPh sb="1" eb="3">
      <t>カドウ</t>
    </rPh>
    <rPh sb="3" eb="5">
      <t>ジカン</t>
    </rPh>
    <phoneticPr fontId="2"/>
  </si>
  <si>
    <t>更新は1ヵ月に1回</t>
    <rPh sb="0" eb="2">
      <t>コウシン</t>
    </rPh>
    <rPh sb="5" eb="6">
      <t>ゲツ</t>
    </rPh>
    <rPh sb="8" eb="9">
      <t>カイ</t>
    </rPh>
    <phoneticPr fontId="2"/>
  </si>
  <si>
    <t>ARO</t>
    <phoneticPr fontId="2"/>
  </si>
  <si>
    <t>・「実施主体」は、その業務の実施主体となる者を選択してください。</t>
    <rPh sb="2" eb="4">
      <t>ジッシ</t>
    </rPh>
    <rPh sb="4" eb="6">
      <t>シュタイ</t>
    </rPh>
    <rPh sb="11" eb="13">
      <t>ギョウム</t>
    </rPh>
    <rPh sb="14" eb="16">
      <t>ジッシ</t>
    </rPh>
    <rPh sb="16" eb="18">
      <t>シュタイ</t>
    </rPh>
    <rPh sb="21" eb="22">
      <t>モノ</t>
    </rPh>
    <rPh sb="23" eb="25">
      <t>センタク</t>
    </rPh>
    <phoneticPr fontId="2"/>
  </si>
  <si>
    <t>・「備考」は必要に応じて、候補のAROの部署や担当者・CROの企業、その他協議事項などを記載してください。</t>
    <rPh sb="2" eb="4">
      <t>ビコウ</t>
    </rPh>
    <rPh sb="6" eb="8">
      <t>ヒツヨウ</t>
    </rPh>
    <rPh sb="9" eb="10">
      <t>オウ</t>
    </rPh>
    <rPh sb="13" eb="15">
      <t>コウホ</t>
    </rPh>
    <rPh sb="20" eb="22">
      <t>ブショ</t>
    </rPh>
    <rPh sb="23" eb="26">
      <t>タントウシャ</t>
    </rPh>
    <rPh sb="31" eb="33">
      <t>キギョウ</t>
    </rPh>
    <rPh sb="36" eb="37">
      <t>タ</t>
    </rPh>
    <rPh sb="37" eb="39">
      <t>キョウギ</t>
    </rPh>
    <rPh sb="39" eb="41">
      <t>ジコウ</t>
    </rPh>
    <rPh sb="44" eb="46">
      <t>キサイ</t>
    </rPh>
    <phoneticPr fontId="2"/>
  </si>
  <si>
    <t>統計解析と同じCRO</t>
    <rPh sb="0" eb="2">
      <t>トウケイ</t>
    </rPh>
    <rPh sb="2" eb="4">
      <t>カイセキ</t>
    </rPh>
    <rPh sb="5" eb="6">
      <t>オナ</t>
    </rPh>
    <phoneticPr fontId="2"/>
  </si>
  <si>
    <t>主に想定される業務（※：協議事項）</t>
    <rPh sb="0" eb="1">
      <t>オモ</t>
    </rPh>
    <rPh sb="2" eb="4">
      <t>ソウテイ</t>
    </rPh>
    <rPh sb="7" eb="9">
      <t>ギョウム</t>
    </rPh>
    <rPh sb="12" eb="14">
      <t>キョウギ</t>
    </rPh>
    <rPh sb="14" eb="16">
      <t>ジコウ</t>
    </rPh>
    <rPh sb="15" eb="16">
      <t>ケンジ</t>
    </rPh>
    <phoneticPr fontId="2"/>
  </si>
  <si>
    <t>厚生労働省及びPMDAへの相談、確認(必要時)</t>
    <phoneticPr fontId="2"/>
  </si>
  <si>
    <t>治験全般管理業務</t>
    <rPh sb="0" eb="2">
      <t>チケン</t>
    </rPh>
    <rPh sb="2" eb="4">
      <t>ゼンパン</t>
    </rPh>
    <rPh sb="4" eb="6">
      <t>カンリ</t>
    </rPh>
    <rPh sb="6" eb="8">
      <t>ギョウム</t>
    </rPh>
    <phoneticPr fontId="2"/>
  </si>
  <si>
    <t>治験全体の進捗状況の管理</t>
    <rPh sb="0" eb="2">
      <t>チケン</t>
    </rPh>
    <rPh sb="2" eb="4">
      <t>ゼンタイ</t>
    </rPh>
    <rPh sb="5" eb="7">
      <t>シンチョク</t>
    </rPh>
    <rPh sb="7" eb="9">
      <t>ジョウキョウ</t>
    </rPh>
    <rPh sb="10" eb="12">
      <t>カンリ</t>
    </rPh>
    <phoneticPr fontId="2"/>
  </si>
  <si>
    <t xml:space="preserve">ガントチャート、to do リスト 等の作成及び定期的な更新を行う。
※想定される更新頻度：準備期間 1回/X週 、治験期間 X回/X月 </t>
    <rPh sb="20" eb="22">
      <t>サクセイ</t>
    </rPh>
    <rPh sb="22" eb="23">
      <t>オヨ</t>
    </rPh>
    <rPh sb="31" eb="32">
      <t>オコナ</t>
    </rPh>
    <rPh sb="36" eb="38">
      <t>ソウテイ</t>
    </rPh>
    <rPh sb="41" eb="43">
      <t>コウシン</t>
    </rPh>
    <rPh sb="43" eb="45">
      <t>ヒンド</t>
    </rPh>
    <rPh sb="46" eb="48">
      <t>ジュンビ</t>
    </rPh>
    <rPh sb="48" eb="50">
      <t>キカン</t>
    </rPh>
    <rPh sb="52" eb="53">
      <t>カイ</t>
    </rPh>
    <rPh sb="55" eb="56">
      <t>シュウチケン</t>
    </rPh>
    <rPh sb="58" eb="60">
      <t>チケン</t>
    </rPh>
    <rPh sb="60" eb="62">
      <t>キカン</t>
    </rPh>
    <rPh sb="64" eb="65">
      <t>カイ</t>
    </rPh>
    <rPh sb="67" eb="68">
      <t>ツキ</t>
    </rPh>
    <phoneticPr fontId="2"/>
  </si>
  <si>
    <t xml:space="preserve">症例一覧、来院予定日、医療機関別の登録例数等の作成及び更新作業を行う。
※想定される更新頻度：FPI～LPOまで  1回/X月 </t>
    <rPh sb="0" eb="2">
      <t>ショウレイ</t>
    </rPh>
    <rPh sb="32" eb="33">
      <t>オコナ</t>
    </rPh>
    <rPh sb="59" eb="60">
      <t>カイライインヨテイビシセツベツトウロクレイスウトウサクセイオヨコウシンサギョウ</t>
    </rPh>
    <rPh sb="62" eb="63">
      <t>ツキ</t>
    </rPh>
    <phoneticPr fontId="2"/>
  </si>
  <si>
    <t>会議の開催(Xヶ月にX回程度実施)</t>
    <phoneticPr fontId="2"/>
  </si>
  <si>
    <t>保険会社の選定(見積依頼、算出条件の作成、必要資料の提出)、契約締結支援、契約条件変更(治験実施計画書の骨子変更、期間延長等)の際の手続きをする。</t>
    <rPh sb="44" eb="46">
      <t>チケン</t>
    </rPh>
    <rPh sb="46" eb="48">
      <t>ジッシ</t>
    </rPh>
    <rPh sb="48" eb="51">
      <t>ケイカクショ</t>
    </rPh>
    <phoneticPr fontId="2"/>
  </si>
  <si>
    <t>関係者一覧(医療機関を除く)の作成、緊急連絡先の確認、随時更新</t>
    <rPh sb="0" eb="2">
      <t>カンケイ</t>
    </rPh>
    <rPh sb="2" eb="3">
      <t>シャ</t>
    </rPh>
    <rPh sb="3" eb="5">
      <t>イチラン</t>
    </rPh>
    <rPh sb="6" eb="8">
      <t>イリョウ</t>
    </rPh>
    <rPh sb="8" eb="10">
      <t>キカン</t>
    </rPh>
    <rPh sb="11" eb="12">
      <t>ノゾ</t>
    </rPh>
    <rPh sb="15" eb="17">
      <t>サクセイ</t>
    </rPh>
    <rPh sb="18" eb="20">
      <t>キンキュウ</t>
    </rPh>
    <rPh sb="20" eb="23">
      <t>レンラクサキ</t>
    </rPh>
    <rPh sb="24" eb="26">
      <t>カクニン</t>
    </rPh>
    <rPh sb="27" eb="29">
      <t>ズイジ</t>
    </rPh>
    <rPh sb="29" eb="31">
      <t>コウシン</t>
    </rPh>
    <phoneticPr fontId="2"/>
  </si>
  <si>
    <t>スケジュールの変更が生じた場合は、治験調整医師に速やかに報告する。</t>
    <rPh sb="17" eb="19">
      <t>チケン</t>
    </rPh>
    <rPh sb="19" eb="21">
      <t>チョウセイ</t>
    </rPh>
    <rPh sb="21" eb="23">
      <t>イシ</t>
    </rPh>
    <phoneticPr fontId="2"/>
  </si>
  <si>
    <t>治験薬提供者及び治験調整医師から必要情報を入手し、作成する。作成過程での疑義確認を主体となって実施する。</t>
    <rPh sb="6" eb="7">
      <t>オヨ</t>
    </rPh>
    <rPh sb="8" eb="10">
      <t>チケン</t>
    </rPh>
    <rPh sb="10" eb="12">
      <t>チョウセイ</t>
    </rPh>
    <rPh sb="12" eb="14">
      <t>イシ</t>
    </rPh>
    <rPh sb="16" eb="18">
      <t>ヒツヨウ</t>
    </rPh>
    <rPh sb="18" eb="20">
      <t>ジョウホウ</t>
    </rPh>
    <rPh sb="21" eb="23">
      <t>ニュウシュ</t>
    </rPh>
    <rPh sb="25" eb="27">
      <t>サクセイ</t>
    </rPh>
    <phoneticPr fontId="2"/>
  </si>
  <si>
    <t>(5)治験総括報告書(案)の作成</t>
    <rPh sb="14" eb="16">
      <t>サクセイ</t>
    </rPh>
    <phoneticPr fontId="2"/>
  </si>
  <si>
    <t>治験総括報告書作成に関する手順書のレビュー</t>
    <rPh sb="7" eb="9">
      <t>サクセイ</t>
    </rPh>
    <rPh sb="10" eb="11">
      <t>カン</t>
    </rPh>
    <rPh sb="13" eb="16">
      <t>テジュンショ</t>
    </rPh>
    <phoneticPr fontId="2"/>
  </si>
  <si>
    <t>自ら治験を実施する者/治験調整医師が作成した手順書を確認する。</t>
    <rPh sb="0" eb="1">
      <t>ミズカ</t>
    </rPh>
    <rPh sb="2" eb="4">
      <t>チケン</t>
    </rPh>
    <rPh sb="5" eb="7">
      <t>ジッシ</t>
    </rPh>
    <rPh sb="9" eb="10">
      <t>モノ</t>
    </rPh>
    <rPh sb="11" eb="13">
      <t>チケン</t>
    </rPh>
    <rPh sb="13" eb="15">
      <t>チョウセイ</t>
    </rPh>
    <rPh sb="15" eb="17">
      <t>イシ</t>
    </rPh>
    <rPh sb="18" eb="20">
      <t>サクセイ</t>
    </rPh>
    <rPh sb="22" eb="25">
      <t>テジュンショ</t>
    </rPh>
    <rPh sb="26" eb="28">
      <t>カクニン</t>
    </rPh>
    <phoneticPr fontId="2"/>
  </si>
  <si>
    <t>治験総括報告書(案)の作成</t>
    <rPh sb="8" eb="9">
      <t>アン</t>
    </rPh>
    <rPh sb="11" eb="13">
      <t>サクセイ</t>
    </rPh>
    <phoneticPr fontId="2"/>
  </si>
  <si>
    <t>統計解析部門及び治験調整医師から必要情報を入手し、作成する。作成過程での疑義確認を主体となって実施する。
(該当時)監査部門との調整を実施する。16章の作成に当たって収集すべき情報をリスト化し、予め治験調整医師へ収集を依頼する。</t>
    <rPh sb="0" eb="2">
      <t>トウケイ</t>
    </rPh>
    <rPh sb="2" eb="4">
      <t>カイセキ</t>
    </rPh>
    <rPh sb="4" eb="6">
      <t>ブモン</t>
    </rPh>
    <rPh sb="6" eb="7">
      <t>オヨ</t>
    </rPh>
    <rPh sb="16" eb="18">
      <t>ヒツヨウ</t>
    </rPh>
    <rPh sb="18" eb="20">
      <t>ジョウホウ</t>
    </rPh>
    <rPh sb="21" eb="23">
      <t>ニュウシュ</t>
    </rPh>
    <rPh sb="25" eb="27">
      <t>サクセイ</t>
    </rPh>
    <rPh sb="54" eb="56">
      <t>ガイトウ</t>
    </rPh>
    <rPh sb="56" eb="57">
      <t>ジ</t>
    </rPh>
    <rPh sb="58" eb="60">
      <t>カンサ</t>
    </rPh>
    <rPh sb="60" eb="62">
      <t>ブモン</t>
    </rPh>
    <rPh sb="64" eb="66">
      <t>チョウセイ</t>
    </rPh>
    <rPh sb="67" eb="69">
      <t>ジッシ</t>
    </rPh>
    <phoneticPr fontId="2"/>
  </si>
  <si>
    <t>併用禁止薬・併用制限薬リスト作成及び改訂</t>
    <rPh sb="0" eb="2">
      <t>ヘイヨウ</t>
    </rPh>
    <rPh sb="2" eb="4">
      <t>キンシ</t>
    </rPh>
    <rPh sb="6" eb="8">
      <t>ヘイヨウ</t>
    </rPh>
    <rPh sb="8" eb="10">
      <t>セイゲン</t>
    </rPh>
    <rPh sb="10" eb="11">
      <t>ヤク</t>
    </rPh>
    <rPh sb="14" eb="16">
      <t>サクセイ</t>
    </rPh>
    <rPh sb="16" eb="17">
      <t>オヨ</t>
    </rPh>
    <rPh sb="18" eb="20">
      <t>カイテイ</t>
    </rPh>
    <phoneticPr fontId="2"/>
  </si>
  <si>
    <t>症例ファイルの中身の資料を電子媒体で医療機関へ送りファイルは医療機関作成もしくは、ファイルを完成させて医療機関へ搬入等、事前にきまっていれば、備考欄に詳細を記載する。</t>
    <rPh sb="0" eb="2">
      <t>ショウレイ</t>
    </rPh>
    <rPh sb="7" eb="9">
      <t>ナカミ</t>
    </rPh>
    <rPh sb="10" eb="12">
      <t>シリョウ</t>
    </rPh>
    <rPh sb="13" eb="15">
      <t>デンシ</t>
    </rPh>
    <rPh sb="15" eb="17">
      <t>バイタイ</t>
    </rPh>
    <rPh sb="18" eb="20">
      <t>イリョウ</t>
    </rPh>
    <rPh sb="20" eb="22">
      <t>キカン</t>
    </rPh>
    <rPh sb="23" eb="24">
      <t>オク</t>
    </rPh>
    <rPh sb="30" eb="32">
      <t>イリョウ</t>
    </rPh>
    <rPh sb="32" eb="34">
      <t>キカン</t>
    </rPh>
    <rPh sb="34" eb="36">
      <t>サクセイ</t>
    </rPh>
    <rPh sb="46" eb="48">
      <t>カンセイ</t>
    </rPh>
    <rPh sb="51" eb="53">
      <t>イリョウ</t>
    </rPh>
    <rPh sb="53" eb="55">
      <t>キカン</t>
    </rPh>
    <rPh sb="56" eb="58">
      <t>ハンニュウ</t>
    </rPh>
    <rPh sb="60" eb="62">
      <t>ジゼン</t>
    </rPh>
    <rPh sb="71" eb="73">
      <t>ビコウ</t>
    </rPh>
    <rPh sb="73" eb="74">
      <t>ラン</t>
    </rPh>
    <rPh sb="75" eb="77">
      <t>ショウサイ</t>
    </rPh>
    <rPh sb="78" eb="80">
      <t>キサイ</t>
    </rPh>
    <phoneticPr fontId="2"/>
  </si>
  <si>
    <t>to do リスト　作成(必要時)</t>
    <rPh sb="10" eb="12">
      <t>サクセイ</t>
    </rPh>
    <rPh sb="13" eb="15">
      <t>ヒツヨウ</t>
    </rPh>
    <rPh sb="15" eb="16">
      <t>ジ</t>
    </rPh>
    <phoneticPr fontId="2"/>
  </si>
  <si>
    <t>治験参加カード案作成</t>
    <rPh sb="0" eb="2">
      <t>チケン</t>
    </rPh>
    <rPh sb="2" eb="4">
      <t>サンカ</t>
    </rPh>
    <rPh sb="7" eb="8">
      <t>アン</t>
    </rPh>
    <rPh sb="8" eb="10">
      <t>サクセイ</t>
    </rPh>
    <phoneticPr fontId="2"/>
  </si>
  <si>
    <t>作成すべき治験関連文書の特定及び作成者、作成スケジュールの管理</t>
    <rPh sb="0" eb="2">
      <t>サクセイ</t>
    </rPh>
    <rPh sb="12" eb="14">
      <t>トクテイ</t>
    </rPh>
    <rPh sb="14" eb="15">
      <t>オヨ</t>
    </rPh>
    <rPh sb="16" eb="19">
      <t>サクセイシャ</t>
    </rPh>
    <rPh sb="20" eb="22">
      <t>サクセイ</t>
    </rPh>
    <rPh sb="29" eb="31">
      <t>カンリ</t>
    </rPh>
    <phoneticPr fontId="2"/>
  </si>
  <si>
    <t>医療機関等関連先との調整支援</t>
    <rPh sb="0" eb="2">
      <t>イリョウ</t>
    </rPh>
    <rPh sb="2" eb="4">
      <t>キカン</t>
    </rPh>
    <rPh sb="4" eb="5">
      <t>トウ</t>
    </rPh>
    <rPh sb="5" eb="7">
      <t>カンレン</t>
    </rPh>
    <rPh sb="7" eb="8">
      <t>サキ</t>
    </rPh>
    <rPh sb="10" eb="12">
      <t>チョウセイ</t>
    </rPh>
    <rPh sb="12" eb="14">
      <t>シエン</t>
    </rPh>
    <phoneticPr fontId="2"/>
  </si>
  <si>
    <t>各医療機関のIRB進捗状況の確認</t>
    <rPh sb="0" eb="3">
      <t>カクイリョウ</t>
    </rPh>
    <rPh sb="3" eb="5">
      <t>キカン</t>
    </rPh>
    <rPh sb="11" eb="13">
      <t>ジョウキョウ</t>
    </rPh>
    <rPh sb="14" eb="16">
      <t>カクニン</t>
    </rPh>
    <phoneticPr fontId="2"/>
  </si>
  <si>
    <t>CRO調整業務</t>
    <rPh sb="3" eb="5">
      <t>チョウセイ</t>
    </rPh>
    <rPh sb="5" eb="7">
      <t>ギョウム</t>
    </rPh>
    <phoneticPr fontId="2"/>
  </si>
  <si>
    <t>CROの検討支援業務</t>
    <rPh sb="4" eb="6">
      <t>ケントウ</t>
    </rPh>
    <rPh sb="6" eb="8">
      <t>シエン</t>
    </rPh>
    <rPh sb="8" eb="10">
      <t>ギョウム</t>
    </rPh>
    <phoneticPr fontId="2"/>
  </si>
  <si>
    <t>モニタリング業務内容、モニタリング頻度等の検討及びスケジュールの検討。CROの選定支援を行う(見積依頼、算出条件の作成、必要資料の提出、面談等の立ち合い)。</t>
    <rPh sb="17" eb="19">
      <t>ヒンド</t>
    </rPh>
    <rPh sb="19" eb="20">
      <t>トウ</t>
    </rPh>
    <rPh sb="21" eb="23">
      <t>ケントウ</t>
    </rPh>
    <rPh sb="23" eb="24">
      <t>オヨ</t>
    </rPh>
    <rPh sb="32" eb="34">
      <t>ケントウ</t>
    </rPh>
    <rPh sb="39" eb="41">
      <t>センテイ</t>
    </rPh>
    <rPh sb="41" eb="43">
      <t>シエン</t>
    </rPh>
    <rPh sb="44" eb="45">
      <t>オコナ</t>
    </rPh>
    <rPh sb="68" eb="70">
      <t>メンダン</t>
    </rPh>
    <rPh sb="70" eb="71">
      <t>トウ</t>
    </rPh>
    <rPh sb="72" eb="73">
      <t>タ</t>
    </rPh>
    <rPh sb="74" eb="75">
      <t>ア</t>
    </rPh>
    <phoneticPr fontId="2"/>
  </si>
  <si>
    <t>モニタリング担当者指名支援</t>
    <rPh sb="11" eb="13">
      <t>シエン</t>
    </rPh>
    <phoneticPr fontId="2"/>
  </si>
  <si>
    <t>モニタリング担当者指名に必要とされる文書(履歴書、教育訓練記録等)の入手、治験調整医師に承認依頼を行う。</t>
    <rPh sb="9" eb="11">
      <t>シメイ</t>
    </rPh>
    <rPh sb="12" eb="14">
      <t>ヒツヨウ</t>
    </rPh>
    <rPh sb="18" eb="20">
      <t>ブンショ</t>
    </rPh>
    <rPh sb="21" eb="24">
      <t>リレキショ</t>
    </rPh>
    <rPh sb="25" eb="27">
      <t>キョウイク</t>
    </rPh>
    <rPh sb="27" eb="29">
      <t>クンレン</t>
    </rPh>
    <rPh sb="29" eb="31">
      <t>キロク</t>
    </rPh>
    <rPh sb="31" eb="32">
      <t>トウ</t>
    </rPh>
    <rPh sb="34" eb="36">
      <t>ニュウシュ</t>
    </rPh>
    <rPh sb="37" eb="39">
      <t>チケン</t>
    </rPh>
    <rPh sb="39" eb="41">
      <t>チョウセイ</t>
    </rPh>
    <rPh sb="41" eb="43">
      <t>イシ</t>
    </rPh>
    <rPh sb="44" eb="46">
      <t>ショウニン</t>
    </rPh>
    <rPh sb="46" eb="48">
      <t>イライ</t>
    </rPh>
    <rPh sb="49" eb="50">
      <t>オコナ</t>
    </rPh>
    <phoneticPr fontId="2"/>
  </si>
  <si>
    <t>被監査対象の特定、業務内容の検討。CROの選定支援を行う(見積依頼、算出条件の作成、必要資料の提出、面談等の同席)。</t>
    <rPh sb="0" eb="1">
      <t>ヒ</t>
    </rPh>
    <rPh sb="1" eb="3">
      <t>カンサ</t>
    </rPh>
    <rPh sb="3" eb="5">
      <t>タイショウ</t>
    </rPh>
    <rPh sb="6" eb="8">
      <t>トクテイ</t>
    </rPh>
    <rPh sb="9" eb="11">
      <t>ギョウム</t>
    </rPh>
    <rPh sb="11" eb="13">
      <t>ナイヨウ</t>
    </rPh>
    <rPh sb="14" eb="16">
      <t>ケントウ</t>
    </rPh>
    <phoneticPr fontId="2"/>
  </si>
  <si>
    <t>日程調整、場所確保、必要文書の作成、当日立ち合い、回答書(案)作成等を行う。
また、終了後、監査報告書を全医療機関へ周知する。</t>
    <rPh sb="0" eb="2">
      <t>ニッテイ</t>
    </rPh>
    <rPh sb="2" eb="4">
      <t>チョウセイ</t>
    </rPh>
    <rPh sb="5" eb="7">
      <t>バショ</t>
    </rPh>
    <rPh sb="7" eb="9">
      <t>カクホ</t>
    </rPh>
    <rPh sb="10" eb="12">
      <t>ヒツヨウ</t>
    </rPh>
    <rPh sb="12" eb="14">
      <t>ブンショ</t>
    </rPh>
    <rPh sb="15" eb="17">
      <t>サクセイ</t>
    </rPh>
    <rPh sb="18" eb="20">
      <t>トウジツ</t>
    </rPh>
    <rPh sb="20" eb="21">
      <t>タ</t>
    </rPh>
    <rPh sb="22" eb="23">
      <t>ア</t>
    </rPh>
    <rPh sb="25" eb="28">
      <t>カイトウショ</t>
    </rPh>
    <rPh sb="29" eb="30">
      <t>アン</t>
    </rPh>
    <rPh sb="31" eb="33">
      <t>サクセイ</t>
    </rPh>
    <rPh sb="33" eb="34">
      <t>トウ</t>
    </rPh>
    <rPh sb="35" eb="36">
      <t>オコナ</t>
    </rPh>
    <rPh sb="42" eb="45">
      <t>シュウリョウゴ</t>
    </rPh>
    <rPh sb="52" eb="53">
      <t>ゼン</t>
    </rPh>
    <rPh sb="53" eb="55">
      <t>イリョウ</t>
    </rPh>
    <rPh sb="55" eb="57">
      <t>キカン</t>
    </rPh>
    <rPh sb="58" eb="60">
      <t>シュウチ</t>
    </rPh>
    <phoneticPr fontId="2"/>
  </si>
  <si>
    <t>データマネジメント業務内容(CDISC対応(CDASH及びSDTM)、コーディング等の要否等)及びスケジュールの検討。
CROの選定支援を行う(見積依頼、算出条件の作成、必要資料の提出、面談等の同席)。</t>
    <phoneticPr fontId="2"/>
  </si>
  <si>
    <t>作成された手順書、問題抽出基準等が、関連文書との齟齬がないか、必要要件が網羅されているかを確認する。</t>
    <rPh sb="0" eb="2">
      <t>サクセイ</t>
    </rPh>
    <rPh sb="5" eb="8">
      <t>テジュンショ</t>
    </rPh>
    <rPh sb="9" eb="11">
      <t>モンダイ</t>
    </rPh>
    <rPh sb="11" eb="13">
      <t>チュウシュツ</t>
    </rPh>
    <rPh sb="13" eb="15">
      <t>キジュン</t>
    </rPh>
    <rPh sb="15" eb="16">
      <t>トウ</t>
    </rPh>
    <phoneticPr fontId="2"/>
  </si>
  <si>
    <t>統計解析業務内容(CIDSC対応の要否)及びスケジュールの検討。CROの選定支援を行う(見積依頼、算出条件の作成、必要資料の提出、面談等の同席)。</t>
    <rPh sb="0" eb="2">
      <t>トウケイ</t>
    </rPh>
    <rPh sb="2" eb="4">
      <t>カイセキ</t>
    </rPh>
    <rPh sb="14" eb="16">
      <t>タイオウ</t>
    </rPh>
    <rPh sb="17" eb="19">
      <t>ヨウヒ</t>
    </rPh>
    <rPh sb="20" eb="21">
      <t>オヨ</t>
    </rPh>
    <rPh sb="29" eb="31">
      <t>ケントウ</t>
    </rPh>
    <rPh sb="36" eb="38">
      <t>センテイ</t>
    </rPh>
    <rPh sb="38" eb="40">
      <t>シエン</t>
    </rPh>
    <rPh sb="41" eb="42">
      <t>オコナ</t>
    </rPh>
    <rPh sb="65" eb="67">
      <t>メンダン</t>
    </rPh>
    <rPh sb="67" eb="68">
      <t>トウ</t>
    </rPh>
    <rPh sb="69" eb="71">
      <t>ドウセキ</t>
    </rPh>
    <phoneticPr fontId="2"/>
  </si>
  <si>
    <t>CROの検討支援業務(作成を委託する文書の特定も含む)</t>
    <rPh sb="4" eb="6">
      <t>ケントウ</t>
    </rPh>
    <rPh sb="6" eb="8">
      <t>シエン</t>
    </rPh>
    <rPh sb="8" eb="10">
      <t>ギョウム</t>
    </rPh>
    <rPh sb="24" eb="25">
      <t>フク</t>
    </rPh>
    <phoneticPr fontId="2"/>
  </si>
  <si>
    <t>業務内容及びスケジュールの検討。CROの選定支援を行う(見積依頼、算出条件の作成、必要資料の提出、面談等の同席)。</t>
    <rPh sb="4" eb="5">
      <t>オヨ</t>
    </rPh>
    <rPh sb="13" eb="15">
      <t>ケントウ</t>
    </rPh>
    <rPh sb="20" eb="22">
      <t>センテイ</t>
    </rPh>
    <rPh sb="22" eb="24">
      <t>シエン</t>
    </rPh>
    <rPh sb="25" eb="26">
      <t>オコナ</t>
    </rPh>
    <rPh sb="49" eb="51">
      <t>メンダン</t>
    </rPh>
    <rPh sb="51" eb="52">
      <t>トウ</t>
    </rPh>
    <rPh sb="53" eb="55">
      <t>ドウセキ</t>
    </rPh>
    <phoneticPr fontId="2"/>
  </si>
  <si>
    <t>(6)中央測定機関に関連する調整支援</t>
    <rPh sb="3" eb="5">
      <t>チュウオウ</t>
    </rPh>
    <phoneticPr fontId="2"/>
  </si>
  <si>
    <t>治験薬提供者の役割等の確認。治験総括報告書作成後の申請までのスケジュールの確認する。</t>
    <rPh sb="0" eb="2">
      <t>チケン</t>
    </rPh>
    <rPh sb="2" eb="3">
      <t>ヤク</t>
    </rPh>
    <rPh sb="3" eb="6">
      <t>テイキョウシャ</t>
    </rPh>
    <rPh sb="7" eb="9">
      <t>ヤクワリ</t>
    </rPh>
    <rPh sb="9" eb="10">
      <t>トウ</t>
    </rPh>
    <rPh sb="11" eb="13">
      <t>カクニン</t>
    </rPh>
    <rPh sb="14" eb="16">
      <t>チケン</t>
    </rPh>
    <rPh sb="16" eb="18">
      <t>ソウカツ</t>
    </rPh>
    <rPh sb="18" eb="21">
      <t>ホウコクショ</t>
    </rPh>
    <rPh sb="21" eb="24">
      <t>サクセイゴ</t>
    </rPh>
    <rPh sb="25" eb="27">
      <t>シンセイ</t>
    </rPh>
    <rPh sb="37" eb="39">
      <t>カクニン</t>
    </rPh>
    <phoneticPr fontId="2"/>
  </si>
  <si>
    <t>治験薬の品質・安全性に関する対応(情報入手及び医療機関への情報提供)</t>
    <rPh sb="0" eb="3">
      <t>チケンヤク</t>
    </rPh>
    <rPh sb="4" eb="6">
      <t>ヒンシツ</t>
    </rPh>
    <rPh sb="7" eb="10">
      <t>アンゼンセイ</t>
    </rPh>
    <rPh sb="11" eb="12">
      <t>カン</t>
    </rPh>
    <rPh sb="14" eb="16">
      <t>タイオウ</t>
    </rPh>
    <rPh sb="17" eb="19">
      <t>ジョウホウ</t>
    </rPh>
    <rPh sb="19" eb="21">
      <t>ニュウシュ</t>
    </rPh>
    <rPh sb="21" eb="22">
      <t>オヨ</t>
    </rPh>
    <rPh sb="23" eb="25">
      <t>イリョウ</t>
    </rPh>
    <rPh sb="25" eb="27">
      <t>キカン</t>
    </rPh>
    <rPh sb="29" eb="31">
      <t>ジョウホウ</t>
    </rPh>
    <rPh sb="31" eb="33">
      <t>テイキョウ</t>
    </rPh>
    <phoneticPr fontId="2"/>
  </si>
  <si>
    <t>各医療機関からの治験薬管理表、廃棄報告書等の入手、及び確認作業</t>
    <rPh sb="0" eb="3">
      <t>カクイリョウ</t>
    </rPh>
    <rPh sb="3" eb="5">
      <t>キカン</t>
    </rPh>
    <rPh sb="8" eb="11">
      <t>チケンヤク</t>
    </rPh>
    <rPh sb="11" eb="13">
      <t>カンリ</t>
    </rPh>
    <rPh sb="13" eb="14">
      <t>ヒョウ</t>
    </rPh>
    <rPh sb="15" eb="17">
      <t>ハイキ</t>
    </rPh>
    <rPh sb="17" eb="20">
      <t>ホウコクショ</t>
    </rPh>
    <rPh sb="20" eb="21">
      <t>トウ</t>
    </rPh>
    <rPh sb="22" eb="24">
      <t>ニュウシュ</t>
    </rPh>
    <rPh sb="25" eb="26">
      <t>オヨ</t>
    </rPh>
    <rPh sb="27" eb="29">
      <t>カクニン</t>
    </rPh>
    <rPh sb="29" eb="31">
      <t>サギョウ</t>
    </rPh>
    <phoneticPr fontId="2"/>
  </si>
  <si>
    <t>各医療機関情報収集</t>
    <rPh sb="0" eb="3">
      <t>カクイリョウ</t>
    </rPh>
    <rPh sb="3" eb="5">
      <t>キカン</t>
    </rPh>
    <rPh sb="5" eb="7">
      <t>ジョウホウ</t>
    </rPh>
    <rPh sb="6" eb="8">
      <t>シュウシュウ</t>
    </rPh>
    <phoneticPr fontId="2"/>
  </si>
  <si>
    <t>提出用XML作成、記憶媒体等の作成(ラベル、添付資料の印刷、ファイリング作業含む)</t>
    <rPh sb="0" eb="1">
      <t>テイシュツ</t>
    </rPh>
    <rPh sb="1" eb="2">
      <t>ヨウ</t>
    </rPh>
    <rPh sb="5" eb="7">
      <t>サクセイ</t>
    </rPh>
    <rPh sb="9" eb="11">
      <t>キオク</t>
    </rPh>
    <rPh sb="11" eb="13">
      <t>バイタイ</t>
    </rPh>
    <rPh sb="13" eb="14">
      <t>トウ</t>
    </rPh>
    <rPh sb="14" eb="16">
      <t>サクセイ</t>
    </rPh>
    <rPh sb="21" eb="23">
      <t>テンプ</t>
    </rPh>
    <rPh sb="23" eb="25">
      <t>シリョウ</t>
    </rPh>
    <rPh sb="26" eb="28">
      <t>インサツ</t>
    </rPh>
    <phoneticPr fontId="2"/>
  </si>
  <si>
    <t>初回治験計画届、変更届、終了届の提出</t>
    <rPh sb="0" eb="1">
      <t>ショカイ</t>
    </rPh>
    <rPh sb="1" eb="3">
      <t>チケン</t>
    </rPh>
    <rPh sb="3" eb="4">
      <t>トドケ</t>
    </rPh>
    <rPh sb="4" eb="6">
      <t>ケイカク</t>
    </rPh>
    <rPh sb="7" eb="9">
      <t>ヘンコウ</t>
    </rPh>
    <rPh sb="9" eb="10">
      <t>トドケ</t>
    </rPh>
    <rPh sb="11" eb="13">
      <t>シュウリョウ</t>
    </rPh>
    <rPh sb="13" eb="14">
      <t>トドケ</t>
    </rPh>
    <rPh sb="15" eb="17">
      <t>テイシュツ</t>
    </rPh>
    <phoneticPr fontId="2"/>
  </si>
  <si>
    <t>安全性情報(当該重篤な有害事象、外国症例、研究報告等)の授受の方法、頻度、担当者等を治験薬提供者に確認する。</t>
    <rPh sb="8" eb="10">
      <t>ジュウトク</t>
    </rPh>
    <rPh sb="11" eb="13">
      <t>ユウガイ</t>
    </rPh>
    <rPh sb="13" eb="15">
      <t>ジショウ</t>
    </rPh>
    <rPh sb="28" eb="30">
      <t>ジュジュ</t>
    </rPh>
    <rPh sb="31" eb="33">
      <t>ホウホウ</t>
    </rPh>
    <rPh sb="34" eb="36">
      <t>ヒンド</t>
    </rPh>
    <rPh sb="37" eb="40">
      <t>タントウシャ</t>
    </rPh>
    <rPh sb="40" eb="41">
      <t>トウ</t>
    </rPh>
    <rPh sb="42" eb="45">
      <t>チケンヤク</t>
    </rPh>
    <rPh sb="45" eb="48">
      <t>テイキョウシャ</t>
    </rPh>
    <rPh sb="49" eb="51">
      <t>カクニン</t>
    </rPh>
    <phoneticPr fontId="2"/>
  </si>
  <si>
    <t>情報入手から報告までのワークフローの作成及び手順書の作成</t>
    <rPh sb="0" eb="1">
      <t>ジョウホウ</t>
    </rPh>
    <rPh sb="1" eb="3">
      <t>ニュウシュ</t>
    </rPh>
    <rPh sb="5" eb="7">
      <t>ホウコク</t>
    </rPh>
    <rPh sb="17" eb="19">
      <t>サクセイ</t>
    </rPh>
    <rPh sb="19" eb="20">
      <t>オヨ</t>
    </rPh>
    <rPh sb="25" eb="27">
      <t>サクセイ</t>
    </rPh>
    <phoneticPr fontId="2"/>
  </si>
  <si>
    <t>(治験開始前)医療機関及び治験薬提供者と安全性報告手順の確認</t>
    <rPh sb="7" eb="9">
      <t>イリョウ</t>
    </rPh>
    <rPh sb="9" eb="11">
      <t>キカン</t>
    </rPh>
    <rPh sb="11" eb="12">
      <t>オヨ</t>
    </rPh>
    <rPh sb="13" eb="16">
      <t>チケンヤク</t>
    </rPh>
    <rPh sb="16" eb="19">
      <t>テイキョウシャ</t>
    </rPh>
    <rPh sb="20" eb="23">
      <t>アンゼンセイ</t>
    </rPh>
    <rPh sb="23" eb="25">
      <t>ホウコク</t>
    </rPh>
    <rPh sb="25" eb="27">
      <t>テジュン</t>
    </rPh>
    <rPh sb="28" eb="30">
      <t>カクニン</t>
    </rPh>
    <phoneticPr fontId="2"/>
  </si>
  <si>
    <t>治験責任医師・治験調整医師の意見書(template)作成及び提出期限管理</t>
    <rPh sb="0" eb="2">
      <t>チケン</t>
    </rPh>
    <rPh sb="2" eb="4">
      <t>セキニン</t>
    </rPh>
    <rPh sb="4" eb="6">
      <t>イシ</t>
    </rPh>
    <rPh sb="7" eb="9">
      <t>チケン</t>
    </rPh>
    <rPh sb="9" eb="11">
      <t>チョウセイ</t>
    </rPh>
    <rPh sb="11" eb="13">
      <t>イシ</t>
    </rPh>
    <rPh sb="27" eb="29">
      <t>サクセイ</t>
    </rPh>
    <rPh sb="29" eb="30">
      <t>オヨ</t>
    </rPh>
    <rPh sb="31" eb="33">
      <t>テイシュツ</t>
    </rPh>
    <rPh sb="33" eb="35">
      <t>キゲン</t>
    </rPh>
    <rPh sb="35" eb="37">
      <t>カンリ</t>
    </rPh>
    <phoneticPr fontId="2"/>
  </si>
  <si>
    <t>規制当局への報告書(様式7，8等)及び整理表の作成及び関係者へ提出</t>
    <rPh sb="0" eb="2">
      <t>キセイ</t>
    </rPh>
    <rPh sb="2" eb="4">
      <t>トウキョク</t>
    </rPh>
    <rPh sb="6" eb="8">
      <t>ホウコク</t>
    </rPh>
    <rPh sb="8" eb="9">
      <t>ショ</t>
    </rPh>
    <rPh sb="10" eb="12">
      <t>ヨウシキ</t>
    </rPh>
    <rPh sb="15" eb="16">
      <t>ナド</t>
    </rPh>
    <rPh sb="25" eb="26">
      <t>オヨ</t>
    </rPh>
    <rPh sb="27" eb="30">
      <t>カンケイシャ</t>
    </rPh>
    <phoneticPr fontId="2"/>
  </si>
  <si>
    <t>治験安全性情報最新報告(DSUR)の作成、規制当局への提出</t>
    <rPh sb="0" eb="2">
      <t>チケン</t>
    </rPh>
    <rPh sb="2" eb="5">
      <t>アンゼンセイ</t>
    </rPh>
    <rPh sb="5" eb="7">
      <t>ジョウホウ</t>
    </rPh>
    <rPh sb="7" eb="9">
      <t>サイシン</t>
    </rPh>
    <rPh sb="9" eb="11">
      <t>ホウコク</t>
    </rPh>
    <rPh sb="18" eb="20">
      <t>サクセイ</t>
    </rPh>
    <rPh sb="23" eb="25">
      <t>トウキョク</t>
    </rPh>
    <rPh sb="27" eb="29">
      <t>テイシュツ</t>
    </rPh>
    <phoneticPr fontId="2"/>
  </si>
  <si>
    <t>会議への参加(Xヶ月にX回程度実施)</t>
    <phoneticPr fontId="2"/>
  </si>
  <si>
    <t>モニタリング実施に関する手順書レビュー</t>
    <rPh sb="6" eb="8">
      <t>ジッシ</t>
    </rPh>
    <rPh sb="9" eb="10">
      <t>カン</t>
    </rPh>
    <phoneticPr fontId="2"/>
  </si>
  <si>
    <t>医療機関からの問い合わせ窓口</t>
    <rPh sb="0" eb="2">
      <t>イリョウ</t>
    </rPh>
    <rPh sb="2" eb="4">
      <t>キカン</t>
    </rPh>
    <rPh sb="7" eb="8">
      <t>ト</t>
    </rPh>
    <rPh sb="9" eb="10">
      <t>ア</t>
    </rPh>
    <rPh sb="12" eb="14">
      <t>マドグチ</t>
    </rPh>
    <phoneticPr fontId="2"/>
  </si>
  <si>
    <t>医療機関内説明会の調整と実施(必要時)</t>
    <phoneticPr fontId="2"/>
  </si>
  <si>
    <t>治験実施計画書、説明同意文書、治験薬概要書改訂の際、協力者へ伝達されているか確認(必要時)</t>
    <rPh sb="8" eb="10">
      <t>セツメイ</t>
    </rPh>
    <rPh sb="10" eb="12">
      <t>ドウイ</t>
    </rPh>
    <rPh sb="12" eb="14">
      <t>ブンショ</t>
    </rPh>
    <rPh sb="15" eb="18">
      <t>チケンヤク</t>
    </rPh>
    <rPh sb="18" eb="21">
      <t>ガイヨウショ</t>
    </rPh>
    <rPh sb="21" eb="23">
      <t>カイテイ</t>
    </rPh>
    <phoneticPr fontId="2"/>
  </si>
  <si>
    <t>治験薬搬入時の対応(破損等の確認)(必要時)</t>
    <rPh sb="0" eb="3">
      <t>チケンヤク</t>
    </rPh>
    <rPh sb="3" eb="5">
      <t>ハンニュウ</t>
    </rPh>
    <rPh sb="5" eb="6">
      <t>ジ</t>
    </rPh>
    <rPh sb="7" eb="9">
      <t>タイオウ</t>
    </rPh>
    <rPh sb="10" eb="12">
      <t>ハソン</t>
    </rPh>
    <rPh sb="12" eb="13">
      <t>トウ</t>
    </rPh>
    <rPh sb="14" eb="16">
      <t>カクニン</t>
    </rPh>
    <phoneticPr fontId="2"/>
  </si>
  <si>
    <t>重篤な有害事象発生時、対応状況の確認</t>
    <rPh sb="7" eb="9">
      <t>ハッセイ</t>
    </rPh>
    <rPh sb="9" eb="10">
      <t>ジ</t>
    </rPh>
    <rPh sb="11" eb="13">
      <t>タイオウ</t>
    </rPh>
    <rPh sb="13" eb="15">
      <t>ジョウキョウ</t>
    </rPh>
    <rPh sb="16" eb="18">
      <t>カクニン</t>
    </rPh>
    <phoneticPr fontId="2"/>
  </si>
  <si>
    <t>重篤な有害事象報告書と原資料、症例報告書との照合作業</t>
    <rPh sb="7" eb="10">
      <t>ホウコクショ</t>
    </rPh>
    <rPh sb="11" eb="14">
      <t>ゲンシリョウ</t>
    </rPh>
    <rPh sb="15" eb="17">
      <t>ショウレイ</t>
    </rPh>
    <rPh sb="17" eb="19">
      <t>ホウコク</t>
    </rPh>
    <rPh sb="19" eb="20">
      <t>ショ</t>
    </rPh>
    <rPh sb="22" eb="24">
      <t>ショウゴウ</t>
    </rPh>
    <rPh sb="24" eb="26">
      <t>サギョウ</t>
    </rPh>
    <phoneticPr fontId="2"/>
  </si>
  <si>
    <t>実施過程での疑義確認等を主体となって実施する。スケジュールの変更が生じた場合は、治験調整医師に速やかに報告する。</t>
    <rPh sb="0" eb="2">
      <t>ジッシ</t>
    </rPh>
    <rPh sb="10" eb="11">
      <t>トウ</t>
    </rPh>
    <rPh sb="30" eb="32">
      <t>ヘンコウ</t>
    </rPh>
    <rPh sb="33" eb="34">
      <t>ショウ</t>
    </rPh>
    <rPh sb="36" eb="38">
      <t>バアイ</t>
    </rPh>
    <rPh sb="40" eb="42">
      <t>チケン</t>
    </rPh>
    <rPh sb="42" eb="44">
      <t>チョウセイ</t>
    </rPh>
    <rPh sb="44" eb="46">
      <t>イシ</t>
    </rPh>
    <rPh sb="47" eb="48">
      <t>スミ</t>
    </rPh>
    <rPh sb="51" eb="53">
      <t>ホウコク</t>
    </rPh>
    <phoneticPr fontId="2"/>
  </si>
  <si>
    <t>割付手順の検討、手順書(開鍵の手順含)の作成</t>
    <rPh sb="0" eb="2">
      <t>ワリツケ</t>
    </rPh>
    <rPh sb="2" eb="4">
      <t>テジュン</t>
    </rPh>
    <rPh sb="5" eb="7">
      <t>ケントウ</t>
    </rPh>
    <rPh sb="8" eb="11">
      <t>テジュンショ</t>
    </rPh>
    <rPh sb="12" eb="14">
      <t>カイケン</t>
    </rPh>
    <rPh sb="15" eb="17">
      <t>テジュン</t>
    </rPh>
    <rPh sb="17" eb="18">
      <t>ガン</t>
    </rPh>
    <rPh sb="20" eb="22">
      <t>サクセイ</t>
    </rPh>
    <phoneticPr fontId="2"/>
  </si>
  <si>
    <t>割付条件について、治験調整医師、(必要時)生物統計家から情報を収集する。</t>
    <phoneticPr fontId="2"/>
  </si>
  <si>
    <t>症例報告書デザインの作成</t>
    <phoneticPr fontId="2"/>
  </si>
  <si>
    <t>DB構築</t>
    <rPh sb="2" eb="3">
      <t>カマエ</t>
    </rPh>
    <phoneticPr fontId="2"/>
  </si>
  <si>
    <t>症例報告書作成マニュアルの作成、更新</t>
    <rPh sb="5" eb="7">
      <t>サクセイ</t>
    </rPh>
    <rPh sb="8" eb="10">
      <t>サクセイ</t>
    </rPh>
    <rPh sb="11" eb="13">
      <t>コウシン</t>
    </rPh>
    <phoneticPr fontId="2"/>
  </si>
  <si>
    <t>検査結果等の取り込み(必要時)</t>
    <rPh sb="0" eb="2">
      <t>ケンサ</t>
    </rPh>
    <rPh sb="2" eb="4">
      <t>ケッカ</t>
    </rPh>
    <rPh sb="6" eb="7">
      <t>ト</t>
    </rPh>
    <rPh sb="8" eb="9">
      <t>コ</t>
    </rPh>
    <rPh sb="11" eb="14">
      <t>ヒツヨウジ</t>
    </rPh>
    <phoneticPr fontId="2"/>
  </si>
  <si>
    <t>必要時、データ形式の確認のため、DM部門と中央測定機関との調整を行う。</t>
    <rPh sb="0" eb="2">
      <t>ヒツヨウ</t>
    </rPh>
    <rPh sb="2" eb="3">
      <t>ジ</t>
    </rPh>
    <rPh sb="7" eb="9">
      <t>ケイシキ</t>
    </rPh>
    <rPh sb="10" eb="12">
      <t>カクニン</t>
    </rPh>
    <rPh sb="18" eb="20">
      <t>ブモン</t>
    </rPh>
    <rPh sb="21" eb="23">
      <t>チュウオウ</t>
    </rPh>
    <rPh sb="23" eb="25">
      <t>ソクテイ</t>
    </rPh>
    <rPh sb="25" eb="27">
      <t>キカン</t>
    </rPh>
    <rPh sb="29" eb="31">
      <t>チョウセイ</t>
    </rPh>
    <rPh sb="32" eb="33">
      <t>オコナ</t>
    </rPh>
    <phoneticPr fontId="2"/>
  </si>
  <si>
    <t>症例検討会関連文書(手順書、取り扱い基準、問題抽出基準)</t>
    <rPh sb="5" eb="7">
      <t>カンレン</t>
    </rPh>
    <rPh sb="7" eb="9">
      <t>ブンショ</t>
    </rPh>
    <rPh sb="13" eb="14">
      <t>ト</t>
    </rPh>
    <rPh sb="15" eb="16">
      <t>アツカ</t>
    </rPh>
    <rPh sb="17" eb="19">
      <t>キジュン</t>
    </rPh>
    <rPh sb="20" eb="22">
      <t>モンダイ</t>
    </rPh>
    <rPh sb="23" eb="25">
      <t>チュウシュツ</t>
    </rPh>
    <rPh sb="24" eb="26">
      <t>キジュン</t>
    </rPh>
    <phoneticPr fontId="2"/>
  </si>
  <si>
    <t>採否表の作成、解析部門への移管</t>
    <rPh sb="2" eb="3">
      <t>ヒョウ</t>
    </rPh>
    <phoneticPr fontId="2"/>
  </si>
  <si>
    <t>実施過程での疑義確認等を主体となって実施する。スケジュールの変更が生じた場合は治験調整医師に速やかに報告する。</t>
    <rPh sb="0" eb="2">
      <t>ジッシ</t>
    </rPh>
    <rPh sb="10" eb="11">
      <t>トウ</t>
    </rPh>
    <rPh sb="30" eb="32">
      <t>ヘンコウ</t>
    </rPh>
    <rPh sb="33" eb="34">
      <t>ショウ</t>
    </rPh>
    <rPh sb="36" eb="38">
      <t>バアイ</t>
    </rPh>
    <rPh sb="39" eb="41">
      <t>チケン</t>
    </rPh>
    <rPh sb="41" eb="43">
      <t>チョウセイ</t>
    </rPh>
    <rPh sb="43" eb="45">
      <t>イシ</t>
    </rPh>
    <rPh sb="46" eb="47">
      <t>スミ</t>
    </rPh>
    <rPh sb="50" eb="52">
      <t>ホウコク</t>
    </rPh>
    <phoneticPr fontId="2"/>
  </si>
  <si>
    <t>会議への参加(必要時)</t>
    <rPh sb="0" eb="2">
      <t>カイギ</t>
    </rPh>
    <phoneticPr fontId="2"/>
  </si>
  <si>
    <t>統計解析プログラム、統計解析データセット仕様書の作成</t>
    <rPh sb="2" eb="4">
      <t>カイセキ</t>
    </rPh>
    <rPh sb="12" eb="14">
      <t>カイセキ</t>
    </rPh>
    <rPh sb="20" eb="23">
      <t>シヨウショ</t>
    </rPh>
    <rPh sb="24" eb="26">
      <t>サクセイ</t>
    </rPh>
    <phoneticPr fontId="2"/>
  </si>
  <si>
    <t>治験総括報告書作成部門へのデータ引き渡し</t>
    <rPh sb="9" eb="11">
      <t>ブモン</t>
    </rPh>
    <phoneticPr fontId="2"/>
  </si>
  <si>
    <t>スケジュールの変更が生じた場合は、治験調整医師に速やかに報告する。</t>
    <phoneticPr fontId="2"/>
  </si>
  <si>
    <t>医療機関の監査実施</t>
    <rPh sb="0" eb="2">
      <t>イリョウ</t>
    </rPh>
    <rPh sb="2" eb="4">
      <t>キカン</t>
    </rPh>
    <rPh sb="5" eb="7">
      <t>カンサ</t>
    </rPh>
    <rPh sb="7" eb="9">
      <t>ジッシ</t>
    </rPh>
    <phoneticPr fontId="2"/>
  </si>
  <si>
    <t>治験総括報告書の監査実施(必要時)</t>
    <rPh sb="8" eb="10">
      <t>カンサ</t>
    </rPh>
    <rPh sb="10" eb="12">
      <t>ジッシ</t>
    </rPh>
    <rPh sb="13" eb="15">
      <t>ヒツヨウ</t>
    </rPh>
    <rPh sb="15" eb="16">
      <t>ジ</t>
    </rPh>
    <phoneticPr fontId="2"/>
  </si>
  <si>
    <t>外部委員会の運営支援</t>
    <rPh sb="0" eb="2">
      <t>ガイブ</t>
    </rPh>
    <rPh sb="2" eb="5">
      <t>イインカイ</t>
    </rPh>
    <phoneticPr fontId="2"/>
  </si>
  <si>
    <t>外部委員会(効果安全性評価委員会、独立データモニタリング委員会、画像判定委員会等)の運営支援</t>
    <rPh sb="0" eb="2">
      <t>ガイブ</t>
    </rPh>
    <rPh sb="2" eb="5">
      <t>イインカイ</t>
    </rPh>
    <rPh sb="6" eb="8">
      <t>コウカ</t>
    </rPh>
    <rPh sb="8" eb="11">
      <t>アンゼンセイ</t>
    </rPh>
    <rPh sb="11" eb="13">
      <t>ヒョウカ</t>
    </rPh>
    <rPh sb="13" eb="16">
      <t>イインカイ</t>
    </rPh>
    <rPh sb="17" eb="19">
      <t>ドクリツ</t>
    </rPh>
    <rPh sb="28" eb="31">
      <t>イインカイ</t>
    </rPh>
    <rPh sb="32" eb="34">
      <t>ガゾウ</t>
    </rPh>
    <rPh sb="34" eb="36">
      <t>ハンテイ</t>
    </rPh>
    <rPh sb="36" eb="39">
      <t>イインカイ</t>
    </rPh>
    <rPh sb="39" eb="40">
      <t>トウ</t>
    </rPh>
    <rPh sb="42" eb="44">
      <t>ウンエイ</t>
    </rPh>
    <rPh sb="44" eb="46">
      <t>シエン</t>
    </rPh>
    <phoneticPr fontId="2"/>
  </si>
  <si>
    <t>委嘱書/受諾書手続き、委員長選出支援</t>
    <rPh sb="0" eb="2">
      <t>イショク</t>
    </rPh>
    <rPh sb="2" eb="3">
      <t>ショ</t>
    </rPh>
    <rPh sb="4" eb="6">
      <t>ジュダク</t>
    </rPh>
    <rPh sb="6" eb="7">
      <t>ショ</t>
    </rPh>
    <rPh sb="7" eb="9">
      <t>テツヅ</t>
    </rPh>
    <rPh sb="11" eb="14">
      <t>イインチョウ</t>
    </rPh>
    <rPh sb="14" eb="16">
      <t>センシュツ</t>
    </rPh>
    <rPh sb="16" eb="18">
      <t>シエン</t>
    </rPh>
    <phoneticPr fontId="2"/>
  </si>
  <si>
    <t>外部委員会開催支援(日程調整、審議資料の整理等)</t>
    <rPh sb="0" eb="2">
      <t>ガイブ</t>
    </rPh>
    <rPh sb="2" eb="5">
      <t>イインカイ</t>
    </rPh>
    <rPh sb="5" eb="7">
      <t>カイサイ</t>
    </rPh>
    <rPh sb="7" eb="9">
      <t>シエン</t>
    </rPh>
    <rPh sb="10" eb="12">
      <t>ニッテイ</t>
    </rPh>
    <rPh sb="12" eb="14">
      <t>チョウセイ</t>
    </rPh>
    <rPh sb="15" eb="17">
      <t>シンギ</t>
    </rPh>
    <rPh sb="17" eb="19">
      <t>シリョウ</t>
    </rPh>
    <rPh sb="20" eb="22">
      <t>セイリ</t>
    </rPh>
    <rPh sb="22" eb="23">
      <t>トウ</t>
    </rPh>
    <phoneticPr fontId="2"/>
  </si>
  <si>
    <t>網膜色素変性患者</t>
    <phoneticPr fontId="2"/>
  </si>
  <si>
    <t>作成日　　　　年　　　月　　　日</t>
    <rPh sb="0" eb="3">
      <t>サクセイビ</t>
    </rPh>
    <rPh sb="7" eb="8">
      <t>ネン</t>
    </rPh>
    <rPh sb="11" eb="12">
      <t>ツキ</t>
    </rPh>
    <rPh sb="15" eb="16">
      <t>ヒ</t>
    </rPh>
    <phoneticPr fontId="2"/>
  </si>
  <si>
    <t>治験課題名：</t>
    <rPh sb="0" eb="2">
      <t>チケン</t>
    </rPh>
    <rPh sb="2" eb="4">
      <t>カダイ</t>
    </rPh>
    <rPh sb="4" eb="5">
      <t>メイ</t>
    </rPh>
    <phoneticPr fontId="2"/>
  </si>
  <si>
    <r>
      <t>治験課題名：</t>
    </r>
    <r>
      <rPr>
        <sz val="12"/>
        <color rgb="FFFF0000"/>
        <rFont val="ＭＳ ゴシック"/>
        <family val="3"/>
        <charset val="128"/>
      </rPr>
      <t>網膜色素変性を対象としたエアルオピンの臨床開発</t>
    </r>
    <rPh sb="0" eb="2">
      <t>チケン</t>
    </rPh>
    <rPh sb="2" eb="4">
      <t>カダイ</t>
    </rPh>
    <rPh sb="4" eb="5">
      <t>メイ</t>
    </rPh>
    <phoneticPr fontId="2"/>
  </si>
  <si>
    <r>
      <t>治験課題名　：</t>
    </r>
    <r>
      <rPr>
        <b/>
        <sz val="11"/>
        <color rgb="FFFF0000"/>
        <rFont val="ＭＳ Ｐゴシック"/>
        <family val="3"/>
        <charset val="128"/>
        <scheme val="minor"/>
      </rPr>
      <t>網膜色素変性を対象としたエアルオピンの臨床開発</t>
    </r>
    <rPh sb="0" eb="2">
      <t>チケン</t>
    </rPh>
    <rPh sb="2" eb="4">
      <t>カダイ</t>
    </rPh>
    <rPh sb="4" eb="5">
      <t>メイ</t>
    </rPh>
    <phoneticPr fontId="2"/>
  </si>
  <si>
    <t>治験課題名　：</t>
    <rPh sb="0" eb="2">
      <t>チケン</t>
    </rPh>
    <rPh sb="2" eb="4">
      <t>カダイ</t>
    </rPh>
    <rPh sb="4" eb="5">
      <t>メイ</t>
    </rPh>
    <phoneticPr fontId="2"/>
  </si>
  <si>
    <t>治験の概略</t>
    <rPh sb="0" eb="2">
      <t>チケン</t>
    </rPh>
    <rPh sb="3" eb="5">
      <t>ガイリャク</t>
    </rPh>
    <phoneticPr fontId="2"/>
  </si>
  <si>
    <r>
      <rPr>
        <sz val="11"/>
        <color rgb="FFFF0000"/>
        <rFont val="ＭＳ Ｐゴシック"/>
        <family val="3"/>
        <charset val="128"/>
        <scheme val="minor"/>
      </rPr>
      <t>別紙（治験実施計画書骨子、治験の概略等）参照</t>
    </r>
    <r>
      <rPr>
        <sz val="11"/>
        <color rgb="FF0070C0"/>
        <rFont val="ＭＳ Ｐゴシック"/>
        <family val="3"/>
        <charset val="128"/>
        <scheme val="minor"/>
      </rPr>
      <t xml:space="preserve">
</t>
    </r>
    <r>
      <rPr>
        <i/>
        <sz val="11"/>
        <color rgb="FF0070C0"/>
        <rFont val="ＭＳ Ｐゴシック"/>
        <family val="3"/>
        <charset val="128"/>
        <scheme val="minor"/>
      </rPr>
      <t>（または本欄に簡潔に記載してください）</t>
    </r>
    <rPh sb="0" eb="2">
      <t>ベッシ</t>
    </rPh>
    <rPh sb="3" eb="5">
      <t>チケン</t>
    </rPh>
    <rPh sb="5" eb="7">
      <t>ジッシ</t>
    </rPh>
    <rPh sb="7" eb="10">
      <t>ケイカクショ</t>
    </rPh>
    <rPh sb="10" eb="12">
      <t>コッシ</t>
    </rPh>
    <rPh sb="13" eb="15">
      <t>チケン</t>
    </rPh>
    <rPh sb="16" eb="18">
      <t>ガイリャク</t>
    </rPh>
    <rPh sb="18" eb="19">
      <t>トウ</t>
    </rPh>
    <rPh sb="20" eb="22">
      <t>サンショウ</t>
    </rPh>
    <rPh sb="27" eb="29">
      <t>ホンラン</t>
    </rPh>
    <rPh sb="30" eb="32">
      <t>カンケツ</t>
    </rPh>
    <rPh sb="33" eb="35">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</si>
</sst>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F800]dddd\,\ mmmm\ dd\,\ yyyy"/>
  </numFmts>
  <fonts count="45">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1"/>
      <name val="ＭＳ Ｐゴシック"/>
      <family val="3"/>
      <charset val="128"/>
      <scheme val="minor"/>
    </font>
    <font>
      <u/>
      <sz val="11"/>
      <color theme="1"/>
      <name val="ＭＳ Ｐゴシック"/>
      <family val="3"/>
      <charset val="128"/>
      <scheme val="minor"/>
    </font>
    <font>
      <b/>
      <sz val="11"/>
      <color rgb="FFFF0000"/>
      <name val="ＭＳ Ｐゴシック"/>
      <family val="3"/>
      <charset val="128"/>
      <scheme val="minor"/>
    </font>
    <font>
      <b/>
      <sz val="11"/>
      <name val="ＭＳ Ｐゴシック"/>
      <family val="3"/>
      <charset val="128"/>
      <scheme val="minor"/>
    </font>
    <font>
      <sz val="11"/>
      <color theme="1"/>
      <name val="游ゴシック"/>
      <family val="3"/>
      <charset val="128"/>
    </font>
    <font>
      <sz val="10.5"/>
      <name val="游ゴシック"/>
      <family val="3"/>
      <charset val="128"/>
    </font>
    <font>
      <sz val="10.5"/>
      <color theme="1"/>
      <name val="游ゴシック"/>
      <family val="3"/>
      <charset val="128"/>
    </font>
    <font>
      <sz val="11"/>
      <name val="游ゴシック"/>
      <family val="3"/>
      <charset val="128"/>
    </font>
    <font>
      <b/>
      <sz val="10.5"/>
      <name val="游ゴシック"/>
      <family val="3"/>
      <charset val="128"/>
    </font>
    <font>
      <b/>
      <sz val="11"/>
      <name val="游ゴシック"/>
      <family val="3"/>
      <charset val="128"/>
    </font>
    <font>
      <b/>
      <sz val="11"/>
      <color theme="1"/>
      <name val="游ゴシック"/>
      <family val="3"/>
      <charset val="128"/>
    </font>
    <font>
      <sz val="11"/>
      <color theme="1"/>
      <name val="ＭＳ Ｐゴシック"/>
      <family val="2"/>
      <charset val="128"/>
      <scheme val="minor"/>
    </font>
    <font>
      <b/>
      <sz val="10.5"/>
      <color theme="1"/>
      <name val="游ゴシック"/>
      <family val="3"/>
      <charset val="128"/>
    </font>
    <font>
      <sz val="14"/>
      <color theme="1"/>
      <name val="游ゴシック"/>
      <family val="3"/>
      <charset val="128"/>
    </font>
    <font>
      <sz val="11"/>
      <color rgb="FFFF0000"/>
      <name val="游ゴシック"/>
      <family val="3"/>
      <charset val="128"/>
    </font>
    <font>
      <sz val="11"/>
      <color rgb="FF0070C0"/>
      <name val="游ゴシック"/>
      <family val="3"/>
      <charset val="128"/>
    </font>
    <font>
      <sz val="11"/>
      <color rgb="FF00B0F0"/>
      <name val="游ゴシック"/>
      <family val="3"/>
      <charset val="128"/>
    </font>
    <font>
      <strike/>
      <sz val="11"/>
      <color rgb="FF00B0F0"/>
      <name val="游ゴシック"/>
      <family val="3"/>
      <charset val="128"/>
    </font>
    <font>
      <u/>
      <sz val="11"/>
      <color rgb="FF00B0F0"/>
      <name val="游ゴシック"/>
      <family val="3"/>
      <charset val="128"/>
    </font>
    <font>
      <strike/>
      <sz val="11"/>
      <name val="游ゴシック"/>
      <family val="3"/>
      <charset val="128"/>
    </font>
    <font>
      <strike/>
      <sz val="11"/>
      <color rgb="FFFF0000"/>
      <name val="游ゴシック"/>
      <family val="3"/>
      <charset val="128"/>
    </font>
    <font>
      <sz val="10.5"/>
      <color rgb="FFFF0000"/>
      <name val="游ゴシック"/>
      <family val="3"/>
      <charset val="128"/>
    </font>
    <font>
      <sz val="14"/>
      <color rgb="FFFF0000"/>
      <name val="游ゴシック"/>
      <family val="3"/>
      <charset val="128"/>
    </font>
    <font>
      <sz val="14"/>
      <name val="游ゴシック"/>
      <family val="3"/>
      <charset val="128"/>
    </font>
    <font>
      <sz val="11"/>
      <color rgb="FFFF0000"/>
      <name val="ＭＳ Ｐゴシック"/>
      <family val="3"/>
      <charset val="128"/>
      <scheme val="minor"/>
    </font>
    <font>
      <u/>
      <sz val="11"/>
      <color rgb="FFFF0000"/>
      <name val="ＭＳ Ｐゴシック"/>
      <family val="3"/>
      <charset val="128"/>
      <scheme val="minor"/>
    </font>
    <font>
      <sz val="11"/>
      <name val="ＭＳ ゴシック"/>
      <family val="3"/>
      <charset val="128"/>
    </font>
    <font>
      <sz val="11"/>
      <color rgb="FFFF0000"/>
      <name val="ＭＳ ゴシック"/>
      <family val="3"/>
      <charset val="128"/>
    </font>
    <font>
      <b/>
      <sz val="11"/>
      <name val="ＭＳ ゴシック"/>
      <family val="3"/>
      <charset val="128"/>
    </font>
    <font>
      <b/>
      <sz val="11"/>
      <color rgb="FFFF0000"/>
      <name val="ＭＳ ゴシック"/>
      <family val="3"/>
      <charset val="128"/>
    </font>
    <font>
      <sz val="11"/>
      <color theme="1"/>
      <name val="ＭＳ ゴシック"/>
      <family val="3"/>
      <charset val="128"/>
    </font>
    <font>
      <sz val="14"/>
      <name val="ＭＳ ゴシック"/>
      <family val="3"/>
      <charset val="128"/>
    </font>
    <font>
      <u/>
      <sz val="11"/>
      <name val="ＭＳ Ｐゴシック"/>
      <family val="3"/>
      <charset val="128"/>
      <scheme val="minor"/>
    </font>
    <font>
      <sz val="12"/>
      <name val="ＭＳ Ｐゴシック"/>
      <family val="3"/>
      <charset val="128"/>
      <scheme val="minor"/>
    </font>
    <font>
      <sz val="12"/>
      <name val="ＭＳ ゴシック"/>
      <family val="3"/>
      <charset val="128"/>
    </font>
    <font>
      <sz val="12"/>
      <color rgb="FFFF0000"/>
      <name val="ＭＳ ゴシック"/>
      <family val="3"/>
      <charset val="128"/>
    </font>
    <font>
      <b/>
      <sz val="14"/>
      <name val="ＭＳ ゴシック"/>
      <family val="3"/>
      <charset val="128"/>
    </font>
    <font>
      <sz val="11"/>
      <color rgb="FF0070C0"/>
      <name val="ＭＳ Ｐゴシック"/>
      <family val="3"/>
      <charset val="128"/>
      <scheme val="minor"/>
    </font>
    <font>
      <i/>
      <sz val="11"/>
      <color rgb="FF0070C0"/>
      <name val="ＭＳ Ｐゴシック"/>
      <family val="3"/>
      <charset val="128"/>
      <scheme val="minor"/>
    </font>
  </fonts>
  <fills count="8">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rgb="FFE8F5F8"/>
        <bgColor indexed="64"/>
      </patternFill>
    </fill>
    <fill>
      <patternFill patternType="solid">
        <fgColor rgb="FF00B0F0"/>
        <bgColor indexed="64"/>
      </patternFill>
    </fill>
    <fill>
      <patternFill patternType="solid">
        <fgColor theme="8" tint="0.79998168889431442"/>
        <bgColor indexed="64"/>
      </patternFill>
    </fill>
    <fill>
      <patternFill patternType="solid">
        <fgColor theme="7" tint="0.59999389629810485"/>
        <bgColor indexed="64"/>
      </patternFill>
    </fill>
  </fills>
  <borders count="26">
    <border>
      <left/>
      <right/>
      <top/>
      <bottom/>
      <diagonal/>
    </border>
    <border>
      <left style="thin">
        <color auto="1"/>
      </left>
      <right style="dotted">
        <color auto="1"/>
      </right>
      <top style="thin">
        <color auto="1"/>
      </top>
      <bottom style="dotted">
        <color auto="1"/>
      </bottom>
      <diagonal/>
    </border>
    <border>
      <left style="dotted">
        <color auto="1"/>
      </left>
      <right style="thin">
        <color auto="1"/>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thin">
        <color auto="1"/>
      </right>
      <top style="dotted">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dotted">
        <color auto="1"/>
      </right>
      <top style="dotted">
        <color auto="1"/>
      </top>
      <bottom/>
      <diagonal/>
    </border>
    <border>
      <left style="dotted">
        <color auto="1"/>
      </left>
      <right style="thin">
        <color auto="1"/>
      </right>
      <top style="dotted">
        <color auto="1"/>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56">
    <xf numFmtId="0" fontId="0" fillId="0" borderId="0" xfId="0">
      <alignment vertical="center"/>
    </xf>
    <xf numFmtId="0" fontId="0" fillId="0" borderId="0" xfId="0" applyBorder="1" applyAlignment="1">
      <alignment vertical="center" wrapText="1"/>
    </xf>
    <xf numFmtId="0" fontId="5" fillId="0" borderId="0" xfId="0" applyFont="1" applyFill="1" applyBorder="1" applyAlignment="1">
      <alignment vertical="center" wrapText="1"/>
    </xf>
    <xf numFmtId="0" fontId="5" fillId="0" borderId="0" xfId="0" applyNumberFormat="1" applyFont="1" applyFill="1" applyBorder="1" applyAlignment="1">
      <alignment vertical="center" wrapText="1"/>
    </xf>
    <xf numFmtId="0" fontId="7" fillId="0" borderId="0" xfId="0" applyFont="1" applyAlignment="1">
      <alignment horizontal="right" vertical="center"/>
    </xf>
    <xf numFmtId="0" fontId="0" fillId="3" borderId="0" xfId="0" applyFill="1">
      <alignment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4" xfId="0" applyBorder="1">
      <alignment vertical="center"/>
    </xf>
    <xf numFmtId="0" fontId="0" fillId="0" borderId="6" xfId="0" applyBorder="1">
      <alignment vertical="center"/>
    </xf>
    <xf numFmtId="0" fontId="0" fillId="0" borderId="16" xfId="0" applyBorder="1">
      <alignment vertical="center"/>
    </xf>
    <xf numFmtId="0" fontId="3" fillId="0" borderId="1" xfId="0" applyFont="1" applyBorder="1">
      <alignment vertical="center"/>
    </xf>
    <xf numFmtId="0" fontId="3" fillId="0" borderId="3" xfId="0" applyFont="1" applyBorder="1">
      <alignment vertical="center"/>
    </xf>
    <xf numFmtId="0" fontId="3" fillId="0" borderId="15" xfId="0" applyFont="1" applyBorder="1">
      <alignment vertical="center"/>
    </xf>
    <xf numFmtId="0" fontId="3" fillId="0" borderId="5" xfId="0" applyFont="1" applyBorder="1">
      <alignment vertical="center"/>
    </xf>
    <xf numFmtId="0" fontId="10" fillId="0" borderId="0" xfId="0" applyFont="1" applyAlignment="1">
      <alignment vertical="center" wrapText="1"/>
    </xf>
    <xf numFmtId="0" fontId="10" fillId="0" borderId="0" xfId="0" applyFont="1" applyAlignment="1">
      <alignment vertical="top" wrapText="1"/>
    </xf>
    <xf numFmtId="0" fontId="10" fillId="0" borderId="0" xfId="0" applyFont="1" applyAlignment="1">
      <alignment horizontal="center" vertical="top" wrapText="1"/>
    </xf>
    <xf numFmtId="0" fontId="10" fillId="0" borderId="0" xfId="0" applyFont="1">
      <alignment vertical="center"/>
    </xf>
    <xf numFmtId="0" fontId="10" fillId="2" borderId="19" xfId="0" applyFont="1" applyFill="1" applyBorder="1" applyAlignment="1">
      <alignment vertical="top"/>
    </xf>
    <xf numFmtId="0" fontId="10" fillId="2" borderId="19" xfId="0" applyFont="1" applyFill="1" applyBorder="1" applyAlignment="1">
      <alignment vertical="top" wrapText="1"/>
    </xf>
    <xf numFmtId="0" fontId="10" fillId="2" borderId="19" xfId="0" applyFont="1" applyFill="1" applyBorder="1" applyAlignment="1">
      <alignment horizontal="center" vertical="top" wrapText="1"/>
    </xf>
    <xf numFmtId="0" fontId="16" fillId="2" borderId="19" xfId="0" applyFont="1" applyFill="1" applyBorder="1" applyAlignment="1">
      <alignment horizontal="center" vertical="top" wrapText="1"/>
    </xf>
    <xf numFmtId="0" fontId="16" fillId="2" borderId="19" xfId="0" applyFont="1" applyFill="1" applyBorder="1" applyAlignment="1">
      <alignment vertical="top" wrapText="1"/>
    </xf>
    <xf numFmtId="0" fontId="16" fillId="2" borderId="18" xfId="0" applyFont="1" applyFill="1" applyBorder="1" applyAlignment="1">
      <alignment vertical="top" wrapText="1"/>
    </xf>
    <xf numFmtId="0" fontId="10" fillId="2" borderId="22" xfId="0" applyFont="1" applyFill="1" applyBorder="1" applyAlignment="1">
      <alignment horizontal="center" vertical="top"/>
    </xf>
    <xf numFmtId="0" fontId="12" fillId="0" borderId="0" xfId="0" applyFont="1">
      <alignment vertical="center"/>
    </xf>
    <xf numFmtId="0" fontId="12" fillId="0" borderId="0" xfId="0" applyFont="1" applyAlignment="1">
      <alignment vertical="center"/>
    </xf>
    <xf numFmtId="0" fontId="12" fillId="0" borderId="0" xfId="0" applyFont="1" applyBorder="1">
      <alignment vertical="center"/>
    </xf>
    <xf numFmtId="0" fontId="12" fillId="0" borderId="17" xfId="0" applyFont="1" applyBorder="1">
      <alignment vertical="center"/>
    </xf>
    <xf numFmtId="0" fontId="12" fillId="0" borderId="20" xfId="0" applyFont="1" applyBorder="1">
      <alignment vertical="center"/>
    </xf>
    <xf numFmtId="0" fontId="12" fillId="0" borderId="21" xfId="0" applyFont="1" applyBorder="1">
      <alignment vertical="center"/>
    </xf>
    <xf numFmtId="0" fontId="12" fillId="0" borderId="10" xfId="0" applyFont="1" applyBorder="1">
      <alignment vertical="center"/>
    </xf>
    <xf numFmtId="0" fontId="12" fillId="0" borderId="9" xfId="0" applyFont="1" applyBorder="1">
      <alignment vertical="center"/>
    </xf>
    <xf numFmtId="0" fontId="12" fillId="0" borderId="18" xfId="0" applyFont="1" applyBorder="1" applyAlignment="1">
      <alignment vertical="center"/>
    </xf>
    <xf numFmtId="0" fontId="12" fillId="0" borderId="18" xfId="0" applyFont="1" applyBorder="1">
      <alignment vertical="center"/>
    </xf>
    <xf numFmtId="0" fontId="12" fillId="0" borderId="9" xfId="0" applyFont="1" applyBorder="1" applyAlignment="1">
      <alignment vertical="center"/>
    </xf>
    <xf numFmtId="0" fontId="12" fillId="0" borderId="14" xfId="0" applyFont="1" applyBorder="1" applyAlignment="1">
      <alignment vertical="center"/>
    </xf>
    <xf numFmtId="0" fontId="12" fillId="0" borderId="12" xfId="0" applyFont="1" applyBorder="1">
      <alignment vertical="center"/>
    </xf>
    <xf numFmtId="0" fontId="12" fillId="0" borderId="8" xfId="0" applyFont="1" applyBorder="1">
      <alignment vertical="center"/>
    </xf>
    <xf numFmtId="0" fontId="12" fillId="0" borderId="8" xfId="0" applyFont="1" applyBorder="1" applyAlignment="1">
      <alignment vertical="center"/>
    </xf>
    <xf numFmtId="0" fontId="10" fillId="0" borderId="18" xfId="0" applyFont="1" applyFill="1" applyBorder="1" applyAlignment="1">
      <alignment vertical="top" wrapText="1"/>
    </xf>
    <xf numFmtId="0" fontId="12" fillId="4" borderId="19" xfId="0" applyFont="1" applyFill="1" applyBorder="1">
      <alignment vertical="center"/>
    </xf>
    <xf numFmtId="0" fontId="12" fillId="2" borderId="22" xfId="0" applyFont="1" applyFill="1" applyBorder="1">
      <alignment vertical="center"/>
    </xf>
    <xf numFmtId="0" fontId="12" fillId="2" borderId="19" xfId="0" applyFont="1" applyFill="1" applyBorder="1" applyAlignment="1">
      <alignment vertical="center"/>
    </xf>
    <xf numFmtId="0" fontId="12" fillId="2" borderId="18" xfId="0" applyFont="1" applyFill="1" applyBorder="1">
      <alignment vertical="center"/>
    </xf>
    <xf numFmtId="0" fontId="10" fillId="2" borderId="22" xfId="0" applyFont="1" applyFill="1" applyBorder="1" applyAlignment="1">
      <alignment horizontal="center" vertical="top" wrapText="1"/>
    </xf>
    <xf numFmtId="0" fontId="10" fillId="2" borderId="19" xfId="0" applyFont="1" applyFill="1" applyBorder="1" applyAlignment="1">
      <alignment vertical="center"/>
    </xf>
    <xf numFmtId="0" fontId="12" fillId="2" borderId="19" xfId="0" applyFont="1" applyFill="1" applyBorder="1">
      <alignment vertical="center"/>
    </xf>
    <xf numFmtId="0" fontId="12" fillId="4" borderId="19" xfId="0" applyFont="1" applyFill="1" applyBorder="1" applyAlignment="1">
      <alignment vertical="center"/>
    </xf>
    <xf numFmtId="38" fontId="12" fillId="2" borderId="19" xfId="1" applyFont="1" applyFill="1" applyBorder="1">
      <alignment vertical="center"/>
    </xf>
    <xf numFmtId="38" fontId="12" fillId="4" borderId="19" xfId="1" applyFont="1" applyFill="1" applyBorder="1">
      <alignment vertical="center"/>
    </xf>
    <xf numFmtId="38" fontId="12" fillId="0" borderId="17" xfId="1" applyFont="1" applyBorder="1">
      <alignment vertical="center"/>
    </xf>
    <xf numFmtId="38" fontId="12" fillId="0" borderId="0" xfId="1" applyFont="1">
      <alignment vertical="center"/>
    </xf>
    <xf numFmtId="38" fontId="12" fillId="2" borderId="18" xfId="1" applyFont="1" applyFill="1" applyBorder="1">
      <alignment vertical="center"/>
    </xf>
    <xf numFmtId="38" fontId="12" fillId="4" borderId="18" xfId="1" applyFont="1" applyFill="1" applyBorder="1">
      <alignment vertical="center"/>
    </xf>
    <xf numFmtId="38" fontId="12" fillId="2" borderId="17" xfId="1" applyFont="1" applyFill="1" applyBorder="1" applyAlignment="1">
      <alignment horizontal="center" vertical="center"/>
    </xf>
    <xf numFmtId="0" fontId="12" fillId="2" borderId="17" xfId="0" applyFont="1" applyFill="1" applyBorder="1" applyAlignment="1">
      <alignment horizontal="center" vertical="center"/>
    </xf>
    <xf numFmtId="0" fontId="12" fillId="2" borderId="19" xfId="0" applyFont="1" applyFill="1" applyBorder="1" applyAlignment="1">
      <alignment horizontal="center" vertical="center"/>
    </xf>
    <xf numFmtId="0" fontId="12" fillId="4" borderId="19" xfId="0" applyFont="1" applyFill="1" applyBorder="1" applyAlignment="1">
      <alignment horizontal="center" vertical="center"/>
    </xf>
    <xf numFmtId="0" fontId="12" fillId="0" borderId="17"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0" xfId="0" applyFont="1" applyAlignment="1">
      <alignment horizontal="center" vertical="center"/>
    </xf>
    <xf numFmtId="0" fontId="10" fillId="0" borderId="7" xfId="0" applyFont="1" applyFill="1" applyBorder="1" applyAlignment="1">
      <alignment horizontal="center" vertical="top" wrapText="1"/>
    </xf>
    <xf numFmtId="0" fontId="10" fillId="0" borderId="9" xfId="0" applyFont="1" applyFill="1" applyBorder="1" applyAlignment="1">
      <alignment vertical="top" wrapText="1"/>
    </xf>
    <xf numFmtId="0" fontId="10" fillId="0" borderId="17" xfId="0" applyFont="1" applyFill="1" applyBorder="1" applyAlignment="1">
      <alignment horizontal="center" vertical="top" wrapText="1"/>
    </xf>
    <xf numFmtId="0" fontId="10" fillId="0" borderId="17" xfId="0" applyFont="1" applyFill="1" applyBorder="1" applyAlignment="1">
      <alignment vertical="top" wrapText="1"/>
    </xf>
    <xf numFmtId="0" fontId="10" fillId="0" borderId="10" xfId="0" applyFont="1" applyFill="1" applyBorder="1" applyAlignment="1">
      <alignment horizontal="center" vertical="top" wrapText="1"/>
    </xf>
    <xf numFmtId="0" fontId="10" fillId="0" borderId="11" xfId="0" applyFont="1" applyFill="1" applyBorder="1" applyAlignment="1">
      <alignment vertical="top" wrapText="1"/>
    </xf>
    <xf numFmtId="0" fontId="10" fillId="0" borderId="12" xfId="0" applyFont="1" applyFill="1" applyBorder="1" applyAlignment="1">
      <alignment horizontal="center" vertical="top" wrapText="1"/>
    </xf>
    <xf numFmtId="0" fontId="10" fillId="0" borderId="14" xfId="0" applyFont="1" applyFill="1" applyBorder="1" applyAlignment="1">
      <alignment vertical="top" wrapText="1"/>
    </xf>
    <xf numFmtId="0" fontId="13" fillId="0" borderId="17" xfId="0" applyFont="1" applyFill="1" applyBorder="1" applyAlignment="1">
      <alignment horizontal="left" vertical="top" wrapText="1"/>
    </xf>
    <xf numFmtId="0" fontId="11" fillId="0" borderId="17" xfId="0" applyFont="1" applyFill="1" applyBorder="1" applyAlignment="1">
      <alignment vertical="top" wrapText="1"/>
    </xf>
    <xf numFmtId="0" fontId="15" fillId="0" borderId="17" xfId="0" applyFont="1" applyFill="1" applyBorder="1" applyAlignment="1">
      <alignment vertical="top" wrapText="1"/>
    </xf>
    <xf numFmtId="0" fontId="13" fillId="0" borderId="20" xfId="0" applyFont="1" applyFill="1" applyBorder="1" applyAlignment="1">
      <alignment horizontal="left" vertical="top" wrapText="1"/>
    </xf>
    <xf numFmtId="0" fontId="15" fillId="0" borderId="20" xfId="0" applyFont="1" applyFill="1" applyBorder="1" applyAlignment="1">
      <alignment vertical="top" wrapText="1"/>
    </xf>
    <xf numFmtId="0" fontId="13" fillId="0" borderId="17" xfId="0" quotePrefix="1" applyFont="1" applyFill="1" applyBorder="1" applyAlignment="1">
      <alignment horizontal="left" vertical="top" wrapText="1"/>
    </xf>
    <xf numFmtId="0" fontId="10" fillId="0" borderId="11" xfId="0" applyFont="1" applyFill="1" applyBorder="1" applyAlignment="1">
      <alignment horizontal="left" vertical="top" wrapText="1"/>
    </xf>
    <xf numFmtId="0" fontId="10" fillId="0" borderId="21" xfId="0" applyFont="1" applyFill="1" applyBorder="1" applyAlignment="1">
      <alignment horizontal="center" vertical="top" wrapText="1"/>
    </xf>
    <xf numFmtId="0" fontId="13" fillId="0" borderId="21" xfId="0" applyFont="1" applyFill="1" applyBorder="1" applyAlignment="1">
      <alignment horizontal="left" vertical="top" wrapText="1"/>
    </xf>
    <xf numFmtId="0" fontId="13" fillId="0" borderId="21" xfId="0" quotePrefix="1" applyFont="1" applyFill="1" applyBorder="1" applyAlignment="1">
      <alignment horizontal="left" vertical="top" wrapText="1"/>
    </xf>
    <xf numFmtId="0" fontId="13" fillId="0" borderId="11" xfId="0" applyFont="1" applyFill="1" applyBorder="1" applyAlignment="1">
      <alignment horizontal="left" vertical="top" wrapText="1"/>
    </xf>
    <xf numFmtId="0" fontId="10" fillId="0" borderId="20" xfId="0" applyFont="1" applyFill="1" applyBorder="1" applyAlignment="1">
      <alignment horizontal="center" vertical="top" wrapText="1"/>
    </xf>
    <xf numFmtId="0" fontId="13" fillId="0" borderId="9" xfId="0" applyFont="1" applyFill="1" applyBorder="1" applyAlignment="1">
      <alignment horizontal="left" vertical="top" wrapText="1"/>
    </xf>
    <xf numFmtId="0" fontId="13" fillId="0" borderId="14" xfId="0" applyFont="1" applyFill="1" applyBorder="1" applyAlignment="1">
      <alignment horizontal="left" vertical="top" wrapText="1"/>
    </xf>
    <xf numFmtId="0" fontId="10" fillId="0" borderId="9" xfId="0" applyFont="1" applyFill="1" applyBorder="1" applyAlignment="1">
      <alignment horizontal="center" vertical="top" wrapText="1"/>
    </xf>
    <xf numFmtId="0" fontId="10" fillId="0" borderId="19" xfId="0" applyFont="1" applyFill="1" applyBorder="1" applyAlignment="1">
      <alignment vertical="top" wrapText="1"/>
    </xf>
    <xf numFmtId="0" fontId="12" fillId="0" borderId="11" xfId="0" applyFont="1" applyFill="1" applyBorder="1" applyAlignment="1">
      <alignment vertical="top" wrapText="1"/>
    </xf>
    <xf numFmtId="0" fontId="12" fillId="0" borderId="14" xfId="0" applyFont="1" applyFill="1" applyBorder="1" applyAlignment="1">
      <alignment vertical="top" wrapText="1"/>
    </xf>
    <xf numFmtId="0" fontId="10" fillId="0" borderId="18" xfId="0" applyFont="1" applyFill="1" applyBorder="1" applyAlignment="1">
      <alignment horizontal="center" vertical="top" wrapText="1"/>
    </xf>
    <xf numFmtId="0" fontId="10" fillId="0" borderId="20" xfId="0" applyFont="1" applyFill="1" applyBorder="1" applyAlignment="1">
      <alignment vertical="top" wrapText="1"/>
    </xf>
    <xf numFmtId="0" fontId="10" fillId="0" borderId="17" xfId="0" applyFont="1" applyFill="1" applyBorder="1" applyAlignment="1">
      <alignment vertical="top"/>
    </xf>
    <xf numFmtId="0" fontId="10" fillId="0" borderId="7" xfId="0" applyFont="1" applyFill="1" applyBorder="1" applyAlignment="1">
      <alignment horizontal="center" vertical="top"/>
    </xf>
    <xf numFmtId="0" fontId="10" fillId="0" borderId="9" xfId="0" applyFont="1" applyFill="1" applyBorder="1" applyAlignment="1">
      <alignment vertical="top"/>
    </xf>
    <xf numFmtId="0" fontId="10" fillId="0" borderId="10" xfId="0" applyFont="1" applyFill="1" applyBorder="1" applyAlignment="1">
      <alignment horizontal="center" vertical="top"/>
    </xf>
    <xf numFmtId="0" fontId="10" fillId="0" borderId="11" xfId="0" applyFont="1" applyFill="1" applyBorder="1" applyAlignment="1">
      <alignment vertical="top"/>
    </xf>
    <xf numFmtId="0" fontId="10" fillId="0" borderId="12" xfId="0" applyFont="1" applyFill="1" applyBorder="1" applyAlignment="1">
      <alignment horizontal="center" vertical="top"/>
    </xf>
    <xf numFmtId="0" fontId="10" fillId="0" borderId="14" xfId="0" applyFont="1" applyFill="1" applyBorder="1" applyAlignment="1">
      <alignment vertical="top"/>
    </xf>
    <xf numFmtId="0" fontId="10" fillId="0" borderId="11" xfId="0" applyFont="1" applyFill="1" applyBorder="1" applyAlignment="1">
      <alignment horizontal="left" vertical="top" wrapText="1" indent="1"/>
    </xf>
    <xf numFmtId="0" fontId="10" fillId="0" borderId="14" xfId="0" applyFont="1" applyFill="1" applyBorder="1" applyAlignment="1">
      <alignment horizontal="left" vertical="top" wrapText="1" indent="1"/>
    </xf>
    <xf numFmtId="0" fontId="10" fillId="0" borderId="21" xfId="0" applyFont="1" applyFill="1" applyBorder="1" applyAlignment="1">
      <alignment vertical="top" wrapText="1"/>
    </xf>
    <xf numFmtId="0" fontId="10" fillId="0" borderId="14" xfId="0" applyFont="1" applyFill="1" applyBorder="1" applyAlignment="1">
      <alignment horizontal="left" vertical="top" wrapText="1"/>
    </xf>
    <xf numFmtId="0" fontId="12" fillId="0" borderId="17" xfId="0" applyFont="1" applyFill="1" applyBorder="1" applyAlignment="1">
      <alignment vertical="top" wrapText="1"/>
    </xf>
    <xf numFmtId="0" fontId="10" fillId="2" borderId="19" xfId="0" applyFont="1" applyFill="1" applyBorder="1">
      <alignment vertical="center"/>
    </xf>
    <xf numFmtId="0" fontId="10" fillId="2" borderId="19" xfId="0" applyFont="1" applyFill="1" applyBorder="1" applyAlignment="1">
      <alignment horizontal="center" vertical="top"/>
    </xf>
    <xf numFmtId="0" fontId="10" fillId="2" borderId="18" xfId="0" applyFont="1" applyFill="1" applyBorder="1" applyAlignment="1">
      <alignment horizontal="center" vertical="top" wrapText="1"/>
    </xf>
    <xf numFmtId="0" fontId="10" fillId="2" borderId="18" xfId="0" applyFont="1" applyFill="1" applyBorder="1" applyAlignment="1">
      <alignment vertical="top" wrapText="1"/>
    </xf>
    <xf numFmtId="0" fontId="10" fillId="2" borderId="10" xfId="0" applyFont="1" applyFill="1" applyBorder="1" applyAlignment="1">
      <alignment horizontal="center" vertical="top"/>
    </xf>
    <xf numFmtId="0" fontId="10" fillId="2" borderId="0" xfId="0" applyFont="1" applyFill="1" applyBorder="1" applyAlignment="1">
      <alignment vertical="top" wrapText="1"/>
    </xf>
    <xf numFmtId="0" fontId="10" fillId="2" borderId="0" xfId="0" applyFont="1" applyFill="1" applyBorder="1" applyAlignment="1">
      <alignment horizontal="center" vertical="top" wrapText="1"/>
    </xf>
    <xf numFmtId="0" fontId="10" fillId="2" borderId="11" xfId="0" applyFont="1" applyFill="1" applyBorder="1" applyAlignment="1">
      <alignment vertical="top" wrapText="1"/>
    </xf>
    <xf numFmtId="0" fontId="10" fillId="2" borderId="10" xfId="0" applyFont="1" applyFill="1" applyBorder="1" applyAlignment="1">
      <alignment horizontal="center" vertical="top" wrapText="1"/>
    </xf>
    <xf numFmtId="0" fontId="10" fillId="2" borderId="0" xfId="0" applyFont="1" applyFill="1" applyBorder="1" applyAlignment="1">
      <alignment vertical="top"/>
    </xf>
    <xf numFmtId="0" fontId="14" fillId="2" borderId="0" xfId="0" applyFont="1" applyFill="1" applyBorder="1" applyAlignment="1">
      <alignment vertical="top" wrapText="1"/>
    </xf>
    <xf numFmtId="0" fontId="15" fillId="2" borderId="11" xfId="0" applyFont="1" applyFill="1" applyBorder="1" applyAlignment="1">
      <alignment vertical="top" wrapText="1"/>
    </xf>
    <xf numFmtId="0" fontId="12" fillId="0" borderId="0" xfId="0" applyFont="1" applyBorder="1" applyAlignment="1">
      <alignment horizontal="center" vertical="center"/>
    </xf>
    <xf numFmtId="0" fontId="12" fillId="0" borderId="13" xfId="0" applyFont="1" applyBorder="1" applyAlignment="1">
      <alignment horizontal="center" vertical="center"/>
    </xf>
    <xf numFmtId="0" fontId="12" fillId="0" borderId="23" xfId="0" applyFont="1" applyBorder="1">
      <alignment vertical="center"/>
    </xf>
    <xf numFmtId="0" fontId="12" fillId="0" borderId="19" xfId="0" applyFont="1" applyBorder="1" applyAlignment="1">
      <alignment vertical="center"/>
    </xf>
    <xf numFmtId="0" fontId="10" fillId="0" borderId="18" xfId="0" applyFont="1" applyFill="1" applyBorder="1" applyAlignment="1">
      <alignment vertical="top"/>
    </xf>
    <xf numFmtId="38" fontId="12" fillId="0" borderId="0" xfId="1" applyFont="1" applyBorder="1">
      <alignment vertical="center"/>
    </xf>
    <xf numFmtId="38" fontId="12" fillId="0" borderId="25" xfId="1" applyFont="1" applyBorder="1">
      <alignment vertical="center"/>
    </xf>
    <xf numFmtId="0" fontId="18" fillId="2" borderId="24" xfId="0" applyFont="1" applyFill="1" applyBorder="1" applyAlignment="1">
      <alignment horizontal="center" vertical="center"/>
    </xf>
    <xf numFmtId="176" fontId="12" fillId="0" borderId="0" xfId="1" applyNumberFormat="1" applyFont="1" applyAlignment="1">
      <alignment horizontal="center" vertical="center"/>
    </xf>
    <xf numFmtId="0" fontId="19" fillId="0" borderId="0" xfId="0" applyFont="1">
      <alignment vertical="center"/>
    </xf>
    <xf numFmtId="0" fontId="10" fillId="0" borderId="17" xfId="0" applyFont="1" applyBorder="1" applyAlignment="1">
      <alignment vertical="top" wrapText="1"/>
    </xf>
    <xf numFmtId="0" fontId="10" fillId="0" borderId="0" xfId="0" applyFont="1" applyBorder="1" applyAlignment="1">
      <alignment vertical="top" wrapText="1"/>
    </xf>
    <xf numFmtId="0" fontId="10" fillId="0" borderId="0" xfId="0" applyFont="1" applyAlignment="1">
      <alignment horizontal="right" vertical="top" wrapText="1"/>
    </xf>
    <xf numFmtId="0" fontId="0" fillId="0" borderId="0" xfId="0" applyAlignment="1">
      <alignment vertical="center" wrapText="1"/>
    </xf>
    <xf numFmtId="0" fontId="10" fillId="0" borderId="17" xfId="0" applyFont="1" applyBorder="1" applyAlignment="1">
      <alignment vertical="center" wrapText="1"/>
    </xf>
    <xf numFmtId="0" fontId="20" fillId="0" borderId="17" xfId="0" applyFont="1" applyFill="1" applyBorder="1" applyAlignment="1">
      <alignment vertical="top"/>
    </xf>
    <xf numFmtId="0" fontId="21" fillId="0" borderId="17" xfId="0" applyFont="1" applyFill="1" applyBorder="1" applyAlignment="1">
      <alignment vertical="top" wrapText="1"/>
    </xf>
    <xf numFmtId="0" fontId="21" fillId="0" borderId="21" xfId="0" quotePrefix="1" applyFont="1" applyFill="1" applyBorder="1" applyAlignment="1">
      <alignment horizontal="left" vertical="top" wrapText="1"/>
    </xf>
    <xf numFmtId="0" fontId="21" fillId="0" borderId="17" xfId="0" quotePrefix="1" applyFont="1" applyFill="1" applyBorder="1" applyAlignment="1">
      <alignment horizontal="left" vertical="top" wrapText="1"/>
    </xf>
    <xf numFmtId="0" fontId="20" fillId="0" borderId="17" xfId="0" quotePrefix="1" applyFont="1" applyFill="1" applyBorder="1" applyAlignment="1">
      <alignment horizontal="left" vertical="top" wrapText="1"/>
    </xf>
    <xf numFmtId="0" fontId="1" fillId="3" borderId="0" xfId="0" applyFont="1" applyFill="1">
      <alignment vertical="center"/>
    </xf>
    <xf numFmtId="0" fontId="1" fillId="0" borderId="17" xfId="0" applyFont="1" applyBorder="1">
      <alignment vertical="center"/>
    </xf>
    <xf numFmtId="0" fontId="7" fillId="0" borderId="17" xfId="0" applyFont="1" applyBorder="1" applyAlignment="1">
      <alignment horizontal="right" vertical="center"/>
    </xf>
    <xf numFmtId="0" fontId="22" fillId="0" borderId="17" xfId="0" applyFont="1" applyBorder="1" applyAlignment="1">
      <alignment vertical="center" wrapText="1"/>
    </xf>
    <xf numFmtId="0" fontId="20" fillId="0" borderId="17" xfId="0" applyFont="1" applyFill="1" applyBorder="1" applyAlignment="1">
      <alignment vertical="top" wrapText="1"/>
    </xf>
    <xf numFmtId="0" fontId="22" fillId="0" borderId="17" xfId="0" applyFont="1" applyFill="1" applyBorder="1" applyAlignment="1">
      <alignment vertical="top" wrapText="1"/>
    </xf>
    <xf numFmtId="0" fontId="20" fillId="3" borderId="17" xfId="0" applyFont="1" applyFill="1" applyBorder="1" applyAlignment="1">
      <alignment vertical="top" wrapText="1"/>
    </xf>
    <xf numFmtId="0" fontId="22" fillId="3" borderId="17" xfId="0" applyFont="1" applyFill="1" applyBorder="1" applyAlignment="1">
      <alignment vertical="center" wrapText="1"/>
    </xf>
    <xf numFmtId="0" fontId="10" fillId="3" borderId="17" xfId="0" applyFont="1" applyFill="1" applyBorder="1" applyAlignment="1">
      <alignment vertical="center" wrapText="1"/>
    </xf>
    <xf numFmtId="0" fontId="22" fillId="0" borderId="17" xfId="0" applyFont="1" applyFill="1" applyBorder="1" applyAlignment="1">
      <alignment horizontal="center" vertical="top" wrapText="1"/>
    </xf>
    <xf numFmtId="0" fontId="20" fillId="0" borderId="21" xfId="0" quotePrefix="1" applyFont="1" applyFill="1" applyBorder="1" applyAlignment="1">
      <alignment horizontal="left" vertical="top" wrapText="1"/>
    </xf>
    <xf numFmtId="0" fontId="13" fillId="0" borderId="9" xfId="0" applyFont="1" applyFill="1" applyBorder="1" applyAlignment="1">
      <alignment vertical="top" wrapText="1"/>
    </xf>
    <xf numFmtId="0" fontId="13" fillId="0" borderId="17" xfId="0" applyFont="1" applyFill="1" applyBorder="1" applyAlignment="1">
      <alignment horizontal="center" vertical="top" wrapText="1"/>
    </xf>
    <xf numFmtId="0" fontId="13" fillId="0" borderId="17" xfId="0" applyFont="1" applyFill="1" applyBorder="1" applyAlignment="1">
      <alignment vertical="top" wrapText="1"/>
    </xf>
    <xf numFmtId="0" fontId="13" fillId="0" borderId="17" xfId="0" applyFont="1" applyFill="1" applyBorder="1" applyAlignment="1">
      <alignment vertical="top"/>
    </xf>
    <xf numFmtId="0" fontId="13" fillId="0" borderId="11" xfId="0" applyFont="1" applyFill="1" applyBorder="1" applyAlignment="1">
      <alignment vertical="top" wrapText="1"/>
    </xf>
    <xf numFmtId="0" fontId="13" fillId="0" borderId="14" xfId="0" applyFont="1" applyFill="1" applyBorder="1" applyAlignment="1">
      <alignment vertical="top" wrapText="1"/>
    </xf>
    <xf numFmtId="0" fontId="13" fillId="0" borderId="9" xfId="0" applyFont="1" applyFill="1" applyBorder="1" applyAlignment="1">
      <alignment vertical="top"/>
    </xf>
    <xf numFmtId="0" fontId="13" fillId="0" borderId="11" xfId="0" applyFont="1" applyFill="1" applyBorder="1" applyAlignment="1">
      <alignment vertical="top"/>
    </xf>
    <xf numFmtId="0" fontId="13" fillId="0" borderId="14" xfId="0" applyFont="1" applyFill="1" applyBorder="1" applyAlignment="1">
      <alignment vertical="top"/>
    </xf>
    <xf numFmtId="0" fontId="13" fillId="0" borderId="11" xfId="0" applyFont="1" applyFill="1" applyBorder="1" applyAlignment="1">
      <alignment horizontal="left" vertical="top" wrapText="1" indent="1"/>
    </xf>
    <xf numFmtId="0" fontId="13" fillId="0" borderId="14" xfId="0" applyFont="1" applyFill="1" applyBorder="1" applyAlignment="1">
      <alignment horizontal="left" vertical="top" wrapText="1" indent="1"/>
    </xf>
    <xf numFmtId="0" fontId="13" fillId="0" borderId="21" xfId="0" applyFont="1" applyFill="1" applyBorder="1" applyAlignment="1">
      <alignment horizontal="center" vertical="top" wrapText="1"/>
    </xf>
    <xf numFmtId="0" fontId="13" fillId="0" borderId="21" xfId="0" applyFont="1" applyFill="1" applyBorder="1" applyAlignment="1">
      <alignment vertical="top" wrapText="1"/>
    </xf>
    <xf numFmtId="0" fontId="13" fillId="0" borderId="17" xfId="0" applyFont="1" applyBorder="1" applyAlignment="1">
      <alignment vertical="top" wrapText="1"/>
    </xf>
    <xf numFmtId="0" fontId="13" fillId="2" borderId="19" xfId="0" applyFont="1" applyFill="1" applyBorder="1" applyAlignment="1">
      <alignment vertical="top" wrapText="1"/>
    </xf>
    <xf numFmtId="0" fontId="15" fillId="2" borderId="19" xfId="0" applyFont="1" applyFill="1" applyBorder="1" applyAlignment="1">
      <alignment horizontal="center" vertical="top" wrapText="1"/>
    </xf>
    <xf numFmtId="0" fontId="15" fillId="2" borderId="19" xfId="0" applyFont="1" applyFill="1" applyBorder="1" applyAlignment="1">
      <alignment vertical="top" wrapText="1"/>
    </xf>
    <xf numFmtId="0" fontId="15" fillId="2" borderId="18" xfId="0" applyFont="1" applyFill="1" applyBorder="1" applyAlignment="1">
      <alignment vertical="top" wrapText="1"/>
    </xf>
    <xf numFmtId="0" fontId="13" fillId="0" borderId="9" xfId="0" applyFont="1" applyFill="1" applyBorder="1" applyAlignment="1">
      <alignment horizontal="center" vertical="top" wrapText="1"/>
    </xf>
    <xf numFmtId="0" fontId="13" fillId="0" borderId="20" xfId="0" applyFont="1" applyFill="1" applyBorder="1" applyAlignment="1">
      <alignment vertical="top" wrapText="1"/>
    </xf>
    <xf numFmtId="0" fontId="13" fillId="2" borderId="19" xfId="0" applyFont="1" applyFill="1" applyBorder="1" applyAlignment="1">
      <alignment vertical="top"/>
    </xf>
    <xf numFmtId="0" fontId="13" fillId="2" borderId="19" xfId="0" applyFont="1" applyFill="1" applyBorder="1" applyAlignment="1">
      <alignment horizontal="center" vertical="top" wrapText="1"/>
    </xf>
    <xf numFmtId="0" fontId="13" fillId="2" borderId="18" xfId="0" applyFont="1" applyFill="1" applyBorder="1" applyAlignment="1">
      <alignment vertical="top" wrapText="1"/>
    </xf>
    <xf numFmtId="0" fontId="13" fillId="0" borderId="19" xfId="0" applyFont="1" applyFill="1" applyBorder="1" applyAlignment="1">
      <alignment vertical="top" wrapText="1"/>
    </xf>
    <xf numFmtId="0" fontId="11" fillId="0" borderId="11" xfId="0" applyFont="1" applyFill="1" applyBorder="1" applyAlignment="1">
      <alignment vertical="top" wrapText="1"/>
    </xf>
    <xf numFmtId="0" fontId="11" fillId="0" borderId="14" xfId="0" applyFont="1" applyFill="1" applyBorder="1" applyAlignment="1">
      <alignment vertical="top" wrapText="1"/>
    </xf>
    <xf numFmtId="0" fontId="13" fillId="0" borderId="18" xfId="0" applyFont="1" applyFill="1" applyBorder="1" applyAlignment="1">
      <alignment horizontal="center" vertical="top" wrapText="1"/>
    </xf>
    <xf numFmtId="0" fontId="13" fillId="2" borderId="0" xfId="0" applyFont="1" applyFill="1" applyBorder="1" applyAlignment="1">
      <alignment vertical="top" wrapText="1"/>
    </xf>
    <xf numFmtId="0" fontId="13" fillId="2" borderId="0" xfId="0" applyFont="1" applyFill="1" applyBorder="1" applyAlignment="1">
      <alignment horizontal="center" vertical="top" wrapText="1"/>
    </xf>
    <xf numFmtId="0" fontId="13" fillId="2" borderId="11" xfId="0" applyFont="1" applyFill="1" applyBorder="1" applyAlignment="1">
      <alignment vertical="top" wrapText="1"/>
    </xf>
    <xf numFmtId="0" fontId="13" fillId="0" borderId="0" xfId="0" applyFont="1" applyBorder="1" applyAlignment="1">
      <alignment vertical="top" wrapText="1"/>
    </xf>
    <xf numFmtId="0" fontId="13" fillId="2" borderId="0" xfId="0" applyFont="1" applyFill="1" applyBorder="1" applyAlignment="1">
      <alignment vertical="top"/>
    </xf>
    <xf numFmtId="0" fontId="13" fillId="0" borderId="20" xfId="0" applyFont="1" applyFill="1" applyBorder="1" applyAlignment="1">
      <alignment horizontal="center" vertical="top" wrapText="1"/>
    </xf>
    <xf numFmtId="0" fontId="13" fillId="3" borderId="17" xfId="0" applyFont="1" applyFill="1" applyBorder="1" applyAlignment="1">
      <alignment vertical="top" wrapText="1"/>
    </xf>
    <xf numFmtId="0" fontId="13" fillId="3" borderId="17" xfId="0" applyFont="1" applyFill="1" applyBorder="1" applyAlignment="1">
      <alignment horizontal="left" vertical="top" wrapText="1"/>
    </xf>
    <xf numFmtId="0" fontId="13" fillId="3" borderId="21" xfId="0" applyFont="1" applyFill="1" applyBorder="1" applyAlignment="1">
      <alignment horizontal="left" vertical="top" wrapText="1"/>
    </xf>
    <xf numFmtId="0" fontId="13" fillId="3" borderId="9" xfId="0" applyFont="1" applyFill="1" applyBorder="1" applyAlignment="1">
      <alignment vertical="top" wrapText="1"/>
    </xf>
    <xf numFmtId="0" fontId="13" fillId="3" borderId="9" xfId="0" applyFont="1" applyFill="1" applyBorder="1" applyAlignment="1">
      <alignment vertical="top"/>
    </xf>
    <xf numFmtId="0" fontId="13" fillId="3" borderId="21" xfId="0" applyFont="1" applyFill="1" applyBorder="1" applyAlignment="1">
      <alignment horizontal="center" vertical="top" wrapText="1"/>
    </xf>
    <xf numFmtId="0" fontId="20" fillId="2" borderId="0" xfId="0" applyFont="1" applyFill="1" applyAlignment="1">
      <alignment vertical="center" wrapText="1"/>
    </xf>
    <xf numFmtId="0" fontId="10" fillId="0" borderId="17" xfId="0" applyFont="1" applyBorder="1">
      <alignment vertical="center"/>
    </xf>
    <xf numFmtId="0" fontId="10" fillId="2" borderId="17" xfId="0" applyFont="1" applyFill="1" applyBorder="1" applyAlignment="1">
      <alignment vertical="center" wrapText="1"/>
    </xf>
    <xf numFmtId="0" fontId="20" fillId="3" borderId="17" xfId="0" applyFont="1" applyFill="1" applyBorder="1" applyAlignment="1">
      <alignment horizontal="center" vertical="top" wrapText="1"/>
    </xf>
    <xf numFmtId="0" fontId="25" fillId="5" borderId="17" xfId="0" applyFont="1" applyFill="1" applyBorder="1" applyAlignment="1">
      <alignment horizontal="center" vertical="top" wrapText="1"/>
    </xf>
    <xf numFmtId="0" fontId="25" fillId="5" borderId="17" xfId="0" applyFont="1" applyFill="1" applyBorder="1" applyAlignment="1">
      <alignment vertical="top" wrapText="1"/>
    </xf>
    <xf numFmtId="0" fontId="26" fillId="5" borderId="17" xfId="0" applyFont="1" applyFill="1" applyBorder="1" applyAlignment="1">
      <alignment horizontal="center" vertical="top" wrapText="1"/>
    </xf>
    <xf numFmtId="0" fontId="26" fillId="5" borderId="17" xfId="0" applyFont="1" applyFill="1" applyBorder="1" applyAlignment="1">
      <alignment vertical="top" wrapText="1"/>
    </xf>
    <xf numFmtId="0" fontId="26" fillId="5" borderId="7" xfId="0" applyFont="1" applyFill="1" applyBorder="1" applyAlignment="1">
      <alignment horizontal="center" vertical="top" wrapText="1"/>
    </xf>
    <xf numFmtId="0" fontId="26" fillId="5" borderId="9" xfId="0" applyFont="1" applyFill="1" applyBorder="1" applyAlignment="1">
      <alignment vertical="top" wrapText="1"/>
    </xf>
    <xf numFmtId="0" fontId="26" fillId="5" borderId="10" xfId="0" applyFont="1" applyFill="1" applyBorder="1" applyAlignment="1">
      <alignment horizontal="center" vertical="top" wrapText="1"/>
    </xf>
    <xf numFmtId="0" fontId="26" fillId="5" borderId="11" xfId="0" applyFont="1" applyFill="1" applyBorder="1" applyAlignment="1">
      <alignment vertical="top" wrapText="1"/>
    </xf>
    <xf numFmtId="0" fontId="26" fillId="5" borderId="12" xfId="0" applyFont="1" applyFill="1" applyBorder="1" applyAlignment="1">
      <alignment horizontal="center" vertical="top" wrapText="1"/>
    </xf>
    <xf numFmtId="0" fontId="26" fillId="5" borderId="14" xfId="0" applyFont="1" applyFill="1" applyBorder="1" applyAlignment="1">
      <alignment vertical="top" wrapText="1"/>
    </xf>
    <xf numFmtId="0" fontId="13" fillId="0" borderId="0" xfId="0" applyFont="1" applyFill="1" applyBorder="1" applyAlignment="1">
      <alignment vertical="top" wrapText="1"/>
    </xf>
    <xf numFmtId="0" fontId="13" fillId="2" borderId="17" xfId="0" applyFont="1" applyFill="1" applyBorder="1" applyAlignment="1">
      <alignment vertical="center" wrapText="1"/>
    </xf>
    <xf numFmtId="0" fontId="10" fillId="2" borderId="22" xfId="0" applyFont="1" applyFill="1" applyBorder="1" applyAlignment="1">
      <alignment horizontal="center" vertical="center" wrapText="1"/>
    </xf>
    <xf numFmtId="0" fontId="10" fillId="2" borderId="19" xfId="0" applyFont="1" applyFill="1" applyBorder="1" applyAlignment="1">
      <alignment horizontal="center" vertical="center"/>
    </xf>
    <xf numFmtId="0" fontId="10" fillId="2" borderId="19" xfId="0" applyFont="1" applyFill="1" applyBorder="1" applyAlignment="1">
      <alignment vertical="center" wrapText="1"/>
    </xf>
    <xf numFmtId="0" fontId="13" fillId="2" borderId="18"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3" borderId="21" xfId="0" applyFont="1" applyFill="1" applyBorder="1" applyAlignment="1">
      <alignment vertical="top" wrapText="1"/>
    </xf>
    <xf numFmtId="0" fontId="10" fillId="3" borderId="0" xfId="0" applyFont="1" applyFill="1" applyAlignment="1">
      <alignment vertical="center" wrapText="1"/>
    </xf>
    <xf numFmtId="0" fontId="13" fillId="5" borderId="17" xfId="0" applyFont="1" applyFill="1" applyBorder="1" applyAlignment="1">
      <alignment horizontal="center" vertical="top" wrapText="1"/>
    </xf>
    <xf numFmtId="0" fontId="13" fillId="5" borderId="17" xfId="0" applyFont="1" applyFill="1" applyBorder="1" applyAlignment="1">
      <alignment vertical="top" wrapText="1"/>
    </xf>
    <xf numFmtId="0" fontId="13" fillId="3" borderId="17" xfId="0" applyFont="1" applyFill="1" applyBorder="1" applyAlignment="1">
      <alignment horizontal="center" vertical="top" wrapText="1"/>
    </xf>
    <xf numFmtId="0" fontId="11" fillId="3" borderId="17" xfId="0" applyFont="1" applyFill="1" applyBorder="1" applyAlignment="1">
      <alignment vertical="top" wrapText="1"/>
    </xf>
    <xf numFmtId="0" fontId="11" fillId="5" borderId="17" xfId="0" applyFont="1" applyFill="1" applyBorder="1" applyAlignment="1">
      <alignment vertical="top" wrapText="1"/>
    </xf>
    <xf numFmtId="0" fontId="28" fillId="0" borderId="0" xfId="0" applyFont="1">
      <alignment vertical="center"/>
    </xf>
    <xf numFmtId="0" fontId="10" fillId="3" borderId="19" xfId="0" applyFont="1" applyFill="1" applyBorder="1" applyAlignment="1">
      <alignment vertical="center" wrapText="1"/>
    </xf>
    <xf numFmtId="0" fontId="10" fillId="6" borderId="7" xfId="0" applyFont="1" applyFill="1" applyBorder="1" applyAlignment="1">
      <alignment horizontal="center" vertical="top" wrapText="1"/>
    </xf>
    <xf numFmtId="0" fontId="13" fillId="6" borderId="9" xfId="0" applyFont="1" applyFill="1" applyBorder="1" applyAlignment="1">
      <alignment vertical="top" wrapText="1"/>
    </xf>
    <xf numFmtId="0" fontId="10" fillId="6" borderId="10" xfId="0" applyFont="1" applyFill="1" applyBorder="1" applyAlignment="1">
      <alignment horizontal="center" vertical="top" wrapText="1"/>
    </xf>
    <xf numFmtId="0" fontId="13" fillId="6" borderId="11" xfId="0" applyFont="1" applyFill="1" applyBorder="1" applyAlignment="1">
      <alignment vertical="top" wrapText="1"/>
    </xf>
    <xf numFmtId="0" fontId="13" fillId="7" borderId="17" xfId="0" applyFont="1" applyFill="1" applyBorder="1" applyAlignment="1">
      <alignment vertical="top" wrapText="1"/>
    </xf>
    <xf numFmtId="0" fontId="20" fillId="0" borderId="9" xfId="0" applyFont="1" applyFill="1" applyBorder="1" applyAlignment="1">
      <alignment vertical="top" wrapText="1"/>
    </xf>
    <xf numFmtId="0" fontId="20" fillId="0" borderId="8" xfId="0" applyFont="1" applyBorder="1" applyAlignment="1">
      <alignment vertical="top" wrapText="1"/>
    </xf>
    <xf numFmtId="0" fontId="20" fillId="0" borderId="8" xfId="0" applyFont="1" applyFill="1" applyBorder="1" applyAlignment="1">
      <alignment vertical="top" wrapText="1"/>
    </xf>
    <xf numFmtId="0" fontId="20" fillId="0" borderId="13" xfId="0" applyFont="1" applyFill="1" applyBorder="1" applyAlignment="1">
      <alignment vertical="top" wrapText="1"/>
    </xf>
    <xf numFmtId="0" fontId="20" fillId="0" borderId="0" xfId="0" applyFont="1" applyFill="1" applyBorder="1" applyAlignment="1">
      <alignment vertical="top" wrapText="1"/>
    </xf>
    <xf numFmtId="0" fontId="20" fillId="0" borderId="0" xfId="0" applyFont="1" applyFill="1" applyBorder="1" applyAlignment="1">
      <alignment vertical="top"/>
    </xf>
    <xf numFmtId="0" fontId="20" fillId="0" borderId="11" xfId="0" applyFont="1" applyFill="1" applyBorder="1" applyAlignment="1">
      <alignment vertical="top" wrapText="1"/>
    </xf>
    <xf numFmtId="0" fontId="20" fillId="0" borderId="14" xfId="0" applyFont="1" applyFill="1" applyBorder="1" applyAlignment="1">
      <alignment vertical="top" wrapText="1"/>
    </xf>
    <xf numFmtId="0" fontId="20" fillId="0" borderId="11" xfId="0" applyFont="1" applyFill="1" applyBorder="1" applyAlignment="1">
      <alignment horizontal="left" vertical="top" wrapText="1"/>
    </xf>
    <xf numFmtId="0" fontId="10" fillId="0" borderId="0" xfId="0" applyFont="1" applyAlignment="1">
      <alignment horizontal="center" vertical="center" wrapText="1"/>
    </xf>
    <xf numFmtId="0" fontId="10" fillId="0" borderId="17" xfId="0" applyFont="1" applyBorder="1" applyAlignment="1">
      <alignment horizontal="center" vertical="center"/>
    </xf>
    <xf numFmtId="0" fontId="10" fillId="0" borderId="17" xfId="0" applyFont="1" applyBorder="1" applyAlignment="1">
      <alignment horizontal="center" vertical="center" wrapText="1"/>
    </xf>
    <xf numFmtId="0" fontId="10" fillId="2" borderId="17" xfId="0" applyFont="1" applyFill="1" applyBorder="1" applyAlignment="1">
      <alignment horizontal="center" vertical="center" wrapText="1"/>
    </xf>
    <xf numFmtId="0" fontId="10" fillId="0" borderId="0" xfId="0" applyFont="1" applyFill="1" applyAlignment="1">
      <alignment vertical="center" wrapText="1"/>
    </xf>
    <xf numFmtId="0" fontId="20" fillId="0" borderId="17" xfId="0" applyFont="1" applyFill="1" applyBorder="1" applyAlignment="1">
      <alignment horizontal="left" vertical="top" wrapText="1"/>
    </xf>
    <xf numFmtId="0" fontId="20" fillId="2" borderId="19" xfId="0" applyFont="1" applyFill="1" applyBorder="1" applyAlignment="1">
      <alignment vertical="center" wrapText="1"/>
    </xf>
    <xf numFmtId="0" fontId="13" fillId="2" borderId="17" xfId="0" applyFont="1" applyFill="1" applyBorder="1" applyAlignment="1">
      <alignment horizontal="center" vertical="center"/>
    </xf>
    <xf numFmtId="0" fontId="13" fillId="0" borderId="8" xfId="0" applyFont="1" applyBorder="1" applyAlignment="1">
      <alignment vertical="top" wrapText="1"/>
    </xf>
    <xf numFmtId="0" fontId="13" fillId="0" borderId="13" xfId="0" applyFont="1" applyFill="1" applyBorder="1" applyAlignment="1">
      <alignment vertical="top" wrapText="1"/>
    </xf>
    <xf numFmtId="0" fontId="13" fillId="0" borderId="8" xfId="0" applyFont="1" applyFill="1" applyBorder="1" applyAlignment="1">
      <alignment vertical="top" wrapText="1"/>
    </xf>
    <xf numFmtId="0" fontId="13" fillId="0" borderId="0" xfId="0" applyFont="1" applyFill="1" applyBorder="1" applyAlignment="1">
      <alignment vertical="top"/>
    </xf>
    <xf numFmtId="0" fontId="29" fillId="0" borderId="0" xfId="0" applyFont="1">
      <alignment vertical="center"/>
    </xf>
    <xf numFmtId="0" fontId="0" fillId="0" borderId="0" xfId="0" applyAlignment="1">
      <alignment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0" fontId="30" fillId="0" borderId="4" xfId="0" applyFont="1" applyBorder="1" applyAlignment="1">
      <alignment horizontal="left" vertical="center" wrapText="1"/>
    </xf>
    <xf numFmtId="0" fontId="32" fillId="0" borderId="0" xfId="0" applyFont="1" applyAlignment="1">
      <alignment vertical="top" wrapText="1"/>
    </xf>
    <xf numFmtId="0" fontId="32" fillId="0" borderId="0" xfId="0" applyFont="1" applyAlignment="1">
      <alignment horizontal="right" vertical="top" wrapText="1"/>
    </xf>
    <xf numFmtId="0" fontId="32" fillId="0" borderId="0" xfId="0" applyFont="1" applyAlignment="1">
      <alignment horizontal="center" vertical="center" wrapText="1"/>
    </xf>
    <xf numFmtId="0" fontId="32" fillId="0" borderId="0" xfId="0" applyFont="1" applyAlignment="1">
      <alignment vertical="center" wrapText="1"/>
    </xf>
    <xf numFmtId="0" fontId="32" fillId="0" borderId="0" xfId="0" applyFont="1" applyAlignment="1">
      <alignment horizontal="left" vertical="top"/>
    </xf>
    <xf numFmtId="0" fontId="32" fillId="2" borderId="17" xfId="0" applyFont="1" applyFill="1" applyBorder="1" applyAlignment="1">
      <alignment horizontal="center" vertical="center" wrapText="1"/>
    </xf>
    <xf numFmtId="0" fontId="32" fillId="2" borderId="17" xfId="0" applyFont="1" applyFill="1" applyBorder="1" applyAlignment="1">
      <alignment horizontal="center" vertical="center"/>
    </xf>
    <xf numFmtId="0" fontId="32" fillId="2" borderId="22" xfId="0" applyFont="1" applyFill="1" applyBorder="1" applyAlignment="1">
      <alignment horizontal="center" vertical="center" wrapText="1"/>
    </xf>
    <xf numFmtId="0" fontId="32" fillId="2" borderId="19" xfId="0" applyFont="1" applyFill="1" applyBorder="1" applyAlignment="1">
      <alignment vertical="center" wrapText="1"/>
    </xf>
    <xf numFmtId="0" fontId="32" fillId="2" borderId="19" xfId="0" applyFont="1" applyFill="1" applyBorder="1" applyAlignment="1">
      <alignment horizontal="center" vertical="center"/>
    </xf>
    <xf numFmtId="0" fontId="32" fillId="2" borderId="19" xfId="0" applyFont="1" applyFill="1" applyBorder="1" applyAlignment="1">
      <alignment horizontal="center" vertical="center" wrapText="1"/>
    </xf>
    <xf numFmtId="0" fontId="34" fillId="2" borderId="19" xfId="0" applyFont="1" applyFill="1" applyBorder="1" applyAlignment="1">
      <alignment vertical="top" wrapText="1"/>
    </xf>
    <xf numFmtId="0" fontId="32" fillId="0" borderId="7" xfId="0" applyFont="1" applyFill="1" applyBorder="1" applyAlignment="1">
      <alignment horizontal="center" vertical="top"/>
    </xf>
    <xf numFmtId="0" fontId="32" fillId="0" borderId="9" xfId="0" applyFont="1" applyFill="1" applyBorder="1" applyAlignment="1">
      <alignment vertical="top" wrapText="1"/>
    </xf>
    <xf numFmtId="0" fontId="33" fillId="0" borderId="17" xfId="0" applyFont="1" applyBorder="1" applyAlignment="1">
      <alignment horizontal="center" vertical="center"/>
    </xf>
    <xf numFmtId="0" fontId="32" fillId="0" borderId="0" xfId="0" applyFont="1">
      <alignment vertical="center"/>
    </xf>
    <xf numFmtId="0" fontId="32" fillId="0" borderId="10" xfId="0" applyFont="1" applyFill="1" applyBorder="1" applyAlignment="1">
      <alignment horizontal="center" vertical="top"/>
    </xf>
    <xf numFmtId="0" fontId="32" fillId="0" borderId="11" xfId="0" applyFont="1" applyFill="1" applyBorder="1" applyAlignment="1">
      <alignment vertical="top" wrapText="1"/>
    </xf>
    <xf numFmtId="0" fontId="32" fillId="0" borderId="12" xfId="0" applyFont="1" applyFill="1" applyBorder="1" applyAlignment="1">
      <alignment horizontal="center" vertical="top"/>
    </xf>
    <xf numFmtId="0" fontId="32" fillId="0" borderId="14" xfId="0" applyFont="1" applyFill="1" applyBorder="1" applyAlignment="1">
      <alignment vertical="top" wrapText="1"/>
    </xf>
    <xf numFmtId="0" fontId="32" fillId="0" borderId="9" xfId="0" applyFont="1" applyFill="1" applyBorder="1" applyAlignment="1">
      <alignment vertical="top"/>
    </xf>
    <xf numFmtId="0" fontId="32" fillId="0" borderId="11" xfId="0" applyFont="1" applyFill="1" applyBorder="1" applyAlignment="1">
      <alignment vertical="top"/>
    </xf>
    <xf numFmtId="0" fontId="32" fillId="0" borderId="14" xfId="0" applyFont="1" applyFill="1" applyBorder="1" applyAlignment="1">
      <alignment vertical="top"/>
    </xf>
    <xf numFmtId="0" fontId="32" fillId="0" borderId="7" xfId="0" applyFont="1" applyFill="1" applyBorder="1" applyAlignment="1">
      <alignment horizontal="center" vertical="top" wrapText="1"/>
    </xf>
    <xf numFmtId="0" fontId="32" fillId="0" borderId="8" xfId="0" applyFont="1" applyBorder="1" applyAlignment="1">
      <alignment vertical="top" wrapText="1"/>
    </xf>
    <xf numFmtId="0" fontId="32" fillId="0" borderId="10" xfId="0" applyFont="1" applyFill="1" applyBorder="1" applyAlignment="1">
      <alignment horizontal="center" vertical="top" wrapText="1"/>
    </xf>
    <xf numFmtId="0" fontId="32" fillId="0" borderId="13" xfId="0" applyFont="1" applyFill="1" applyBorder="1" applyAlignment="1">
      <alignment vertical="top" wrapText="1"/>
    </xf>
    <xf numFmtId="0" fontId="32" fillId="0" borderId="8" xfId="0" applyFont="1" applyFill="1" applyBorder="1" applyAlignment="1">
      <alignment vertical="top" wrapText="1"/>
    </xf>
    <xf numFmtId="0" fontId="32" fillId="0" borderId="0" xfId="0" applyFont="1" applyFill="1" applyBorder="1" applyAlignment="1">
      <alignment vertical="top" wrapText="1"/>
    </xf>
    <xf numFmtId="0" fontId="32" fillId="0" borderId="0" xfId="0" applyFont="1" applyFill="1" applyBorder="1" applyAlignment="1">
      <alignment vertical="top"/>
    </xf>
    <xf numFmtId="0" fontId="32" fillId="0" borderId="12" xfId="0" applyFont="1" applyFill="1" applyBorder="1" applyAlignment="1">
      <alignment horizontal="center" vertical="top" wrapText="1"/>
    </xf>
    <xf numFmtId="0" fontId="32" fillId="0" borderId="11" xfId="0" applyFont="1" applyFill="1" applyBorder="1" applyAlignment="1">
      <alignment horizontal="left" vertical="top" wrapText="1"/>
    </xf>
    <xf numFmtId="0" fontId="32" fillId="0" borderId="11" xfId="0" applyFont="1" applyFill="1" applyBorder="1" applyAlignment="1">
      <alignment horizontal="left" vertical="top" wrapText="1" indent="1"/>
    </xf>
    <xf numFmtId="0" fontId="32" fillId="0" borderId="14" xfId="0" applyFont="1" applyFill="1" applyBorder="1" applyAlignment="1">
      <alignment horizontal="left" vertical="top" wrapText="1" indent="1"/>
    </xf>
    <xf numFmtId="0" fontId="32" fillId="0" borderId="14" xfId="0" applyFont="1" applyFill="1" applyBorder="1" applyAlignment="1">
      <alignment horizontal="left" vertical="top" wrapText="1"/>
    </xf>
    <xf numFmtId="0" fontId="32" fillId="2" borderId="22" xfId="0" applyFont="1" applyFill="1" applyBorder="1" applyAlignment="1">
      <alignment horizontal="center" vertical="top" wrapText="1"/>
    </xf>
    <xf numFmtId="0" fontId="32" fillId="2" borderId="19" xfId="0" applyFont="1" applyFill="1" applyBorder="1" applyAlignment="1">
      <alignment vertical="top"/>
    </xf>
    <xf numFmtId="0" fontId="32" fillId="2" borderId="19" xfId="0" applyFont="1" applyFill="1" applyBorder="1" applyAlignment="1">
      <alignment horizontal="center" vertical="top" wrapText="1"/>
    </xf>
    <xf numFmtId="0" fontId="32" fillId="0" borderId="9" xfId="0" applyFont="1" applyFill="1" applyBorder="1" applyAlignment="1">
      <alignment horizontal="left" vertical="top" wrapText="1"/>
    </xf>
    <xf numFmtId="0" fontId="32" fillId="2" borderId="10" xfId="0" applyFont="1" applyFill="1" applyBorder="1" applyAlignment="1">
      <alignment horizontal="center" vertical="top"/>
    </xf>
    <xf numFmtId="0" fontId="32" fillId="2" borderId="0" xfId="0" applyFont="1" applyFill="1" applyBorder="1" applyAlignment="1">
      <alignment vertical="top" wrapText="1"/>
    </xf>
    <xf numFmtId="0" fontId="32" fillId="2" borderId="0" xfId="0" applyFont="1" applyFill="1" applyBorder="1" applyAlignment="1">
      <alignment horizontal="center" vertical="top" wrapText="1"/>
    </xf>
    <xf numFmtId="0" fontId="33" fillId="0" borderId="17" xfId="0" applyFont="1" applyBorder="1" applyAlignment="1">
      <alignment horizontal="center" vertical="center" wrapText="1"/>
    </xf>
    <xf numFmtId="0" fontId="32" fillId="2" borderId="10" xfId="0" applyFont="1" applyFill="1" applyBorder="1" applyAlignment="1">
      <alignment horizontal="center" vertical="top" wrapText="1"/>
    </xf>
    <xf numFmtId="0" fontId="32" fillId="2" borderId="0" xfId="0" applyFont="1" applyFill="1" applyBorder="1" applyAlignment="1">
      <alignment vertical="top"/>
    </xf>
    <xf numFmtId="0" fontId="32" fillId="0" borderId="0" xfId="0" applyFont="1" applyAlignment="1">
      <alignment horizontal="center" vertical="top" wrapText="1"/>
    </xf>
    <xf numFmtId="0" fontId="32" fillId="0" borderId="17" xfId="0" applyFont="1" applyFill="1" applyBorder="1" applyAlignment="1">
      <alignment horizontal="center" vertical="center" wrapText="1"/>
    </xf>
    <xf numFmtId="0" fontId="32" fillId="0" borderId="17" xfId="0" applyFont="1" applyFill="1" applyBorder="1" applyAlignment="1">
      <alignment vertical="center" wrapText="1"/>
    </xf>
    <xf numFmtId="0" fontId="32" fillId="0" borderId="0" xfId="0" applyFont="1" applyAlignment="1">
      <alignment vertical="center"/>
    </xf>
    <xf numFmtId="0" fontId="32" fillId="0" borderId="17" xfId="0" applyFont="1" applyFill="1" applyBorder="1" applyAlignment="1">
      <alignment horizontal="left" vertical="center" wrapText="1"/>
    </xf>
    <xf numFmtId="0" fontId="32" fillId="0" borderId="0" xfId="0" applyFont="1" applyFill="1" applyBorder="1" applyAlignment="1">
      <alignment vertical="center" wrapText="1"/>
    </xf>
    <xf numFmtId="0" fontId="32" fillId="0" borderId="20" xfId="0" applyFont="1" applyFill="1" applyBorder="1" applyAlignment="1">
      <alignment vertical="center" wrapText="1"/>
    </xf>
    <xf numFmtId="0" fontId="32" fillId="0" borderId="21" xfId="0" applyFont="1" applyFill="1" applyBorder="1" applyAlignment="1">
      <alignment vertical="center" wrapText="1"/>
    </xf>
    <xf numFmtId="0" fontId="32" fillId="0" borderId="20" xfId="0" applyFont="1" applyFill="1" applyBorder="1" applyAlignment="1">
      <alignment horizontal="center" vertical="center" wrapText="1"/>
    </xf>
    <xf numFmtId="0" fontId="35" fillId="2" borderId="19" xfId="0" applyFont="1" applyFill="1" applyBorder="1" applyAlignment="1">
      <alignment vertical="center" wrapText="1"/>
    </xf>
    <xf numFmtId="0" fontId="34" fillId="0" borderId="17" xfId="0" applyFont="1" applyFill="1" applyBorder="1" applyAlignment="1">
      <alignment vertical="center" wrapText="1"/>
    </xf>
    <xf numFmtId="0" fontId="32" fillId="0" borderId="20" xfId="0" applyFont="1" applyFill="1" applyBorder="1" applyAlignment="1">
      <alignment horizontal="left" vertical="center" wrapText="1"/>
    </xf>
    <xf numFmtId="0" fontId="34" fillId="0" borderId="20" xfId="0" applyFont="1" applyFill="1" applyBorder="1" applyAlignment="1">
      <alignment vertical="center" wrapText="1"/>
    </xf>
    <xf numFmtId="0" fontId="32" fillId="0" borderId="17" xfId="0" quotePrefix="1" applyFont="1" applyFill="1" applyBorder="1" applyAlignment="1">
      <alignment horizontal="left" vertical="center" wrapText="1"/>
    </xf>
    <xf numFmtId="0" fontId="32" fillId="0" borderId="21" xfId="0" applyFont="1" applyFill="1" applyBorder="1" applyAlignment="1">
      <alignment horizontal="left" vertical="center" wrapText="1"/>
    </xf>
    <xf numFmtId="0" fontId="32" fillId="2" borderId="0" xfId="0" applyFont="1" applyFill="1" applyBorder="1" applyAlignment="1">
      <alignment vertical="center" wrapText="1"/>
    </xf>
    <xf numFmtId="0" fontId="32" fillId="0" borderId="19" xfId="0" applyFont="1" applyFill="1" applyBorder="1" applyAlignment="1">
      <alignment vertical="center" wrapText="1"/>
    </xf>
    <xf numFmtId="0" fontId="32" fillId="2" borderId="10" xfId="0" applyFont="1" applyFill="1" applyBorder="1" applyAlignment="1">
      <alignment horizontal="center" vertical="center" wrapText="1"/>
    </xf>
    <xf numFmtId="0" fontId="32" fillId="2" borderId="22" xfId="0" applyFont="1" applyFill="1" applyBorder="1" applyAlignment="1">
      <alignment horizontal="center" vertical="center"/>
    </xf>
    <xf numFmtId="0" fontId="32" fillId="0" borderId="22" xfId="0" applyFont="1" applyFill="1" applyBorder="1" applyAlignment="1">
      <alignment horizontal="center" vertical="top" wrapText="1"/>
    </xf>
    <xf numFmtId="0" fontId="32" fillId="0" borderId="8" xfId="0" applyFont="1" applyFill="1" applyBorder="1" applyAlignment="1">
      <alignment horizontal="center" vertical="top" wrapText="1"/>
    </xf>
    <xf numFmtId="0" fontId="32" fillId="0" borderId="19" xfId="0" applyFont="1" applyFill="1" applyBorder="1" applyAlignment="1">
      <alignment horizontal="center" vertical="top" wrapText="1"/>
    </xf>
    <xf numFmtId="0" fontId="34" fillId="2" borderId="18" xfId="0" applyFont="1" applyFill="1" applyBorder="1" applyAlignment="1">
      <alignment vertical="top" wrapText="1"/>
    </xf>
    <xf numFmtId="0" fontId="35" fillId="2" borderId="18" xfId="0" applyFont="1" applyFill="1" applyBorder="1" applyAlignment="1">
      <alignment vertical="center" wrapText="1"/>
    </xf>
    <xf numFmtId="0" fontId="32" fillId="0" borderId="0" xfId="0" applyFont="1" applyAlignment="1">
      <alignment horizontal="left" vertical="center"/>
    </xf>
    <xf numFmtId="0" fontId="36" fillId="0" borderId="0" xfId="0" applyFont="1" applyAlignment="1">
      <alignment vertical="center"/>
    </xf>
    <xf numFmtId="0" fontId="6" fillId="0" borderId="0" xfId="0" applyFont="1" applyAlignment="1">
      <alignment horizontal="left" vertical="center"/>
    </xf>
    <xf numFmtId="0" fontId="32" fillId="0" borderId="0" xfId="0" applyFont="1" applyFill="1" applyAlignment="1">
      <alignment horizontal="center" vertical="center"/>
    </xf>
    <xf numFmtId="0" fontId="34" fillId="2" borderId="19" xfId="0" applyFont="1" applyFill="1" applyBorder="1" applyAlignment="1">
      <alignment vertical="center" wrapText="1"/>
    </xf>
    <xf numFmtId="0" fontId="37" fillId="0" borderId="0" xfId="0" applyFont="1" applyFill="1">
      <alignment vertical="center"/>
    </xf>
    <xf numFmtId="0" fontId="32" fillId="0" borderId="0" xfId="0" applyFont="1" applyFill="1">
      <alignment vertical="center"/>
    </xf>
    <xf numFmtId="0" fontId="32" fillId="0" borderId="21" xfId="0" quotePrefix="1" applyFont="1" applyFill="1" applyBorder="1" applyAlignment="1">
      <alignment horizontal="left" vertical="center" wrapText="1"/>
    </xf>
    <xf numFmtId="0" fontId="6" fillId="0" borderId="0" xfId="0" applyFont="1">
      <alignment vertical="center"/>
    </xf>
    <xf numFmtId="0" fontId="38" fillId="0" borderId="0" xfId="0" applyFont="1" applyAlignment="1">
      <alignment horizontal="right" vertical="center"/>
    </xf>
    <xf numFmtId="0" fontId="6" fillId="0" borderId="0" xfId="0" applyFont="1" applyBorder="1" applyAlignment="1">
      <alignment vertical="center" wrapText="1"/>
    </xf>
    <xf numFmtId="0" fontId="6" fillId="0" borderId="0" xfId="0" applyFont="1" applyAlignment="1">
      <alignment vertical="center" wrapText="1"/>
    </xf>
    <xf numFmtId="0" fontId="39" fillId="0" borderId="0" xfId="0" applyFont="1" applyFill="1" applyBorder="1" applyAlignment="1">
      <alignment vertical="center" wrapText="1"/>
    </xf>
    <xf numFmtId="0" fontId="39" fillId="0" borderId="0" xfId="0" applyNumberFormat="1" applyFont="1" applyFill="1" applyBorder="1" applyAlignment="1">
      <alignment vertical="center" wrapText="1"/>
    </xf>
    <xf numFmtId="0" fontId="9" fillId="0" borderId="1" xfId="0" applyFont="1" applyBorder="1">
      <alignment vertical="center"/>
    </xf>
    <xf numFmtId="0" fontId="6" fillId="0" borderId="2" xfId="0" applyFont="1" applyBorder="1" applyAlignment="1">
      <alignment horizontal="center" vertical="center"/>
    </xf>
    <xf numFmtId="0" fontId="9" fillId="0" borderId="3" xfId="0" applyFont="1" applyBorder="1">
      <alignment vertical="center"/>
    </xf>
    <xf numFmtId="0" fontId="6" fillId="0" borderId="4" xfId="0" applyFont="1" applyBorder="1" applyAlignment="1">
      <alignment horizontal="center" vertical="center"/>
    </xf>
    <xf numFmtId="0" fontId="6" fillId="0" borderId="4" xfId="0" applyFont="1" applyBorder="1" applyAlignment="1">
      <alignment horizontal="left" vertical="center" wrapText="1"/>
    </xf>
    <xf numFmtId="0" fontId="9" fillId="0" borderId="5" xfId="0" applyFont="1" applyBorder="1">
      <alignment vertical="center"/>
    </xf>
    <xf numFmtId="0" fontId="6" fillId="0" borderId="6" xfId="0" applyFont="1" applyBorder="1" applyAlignment="1">
      <alignment horizontal="center" vertical="center"/>
    </xf>
    <xf numFmtId="0" fontId="32" fillId="0" borderId="17" xfId="0" applyFont="1" applyBorder="1" applyAlignment="1">
      <alignment horizontal="center" vertical="center"/>
    </xf>
    <xf numFmtId="0" fontId="32" fillId="0" borderId="17" xfId="0" applyFont="1" applyBorder="1" applyAlignment="1">
      <alignment horizontal="center" vertical="center" wrapText="1"/>
    </xf>
    <xf numFmtId="0" fontId="34" fillId="2" borderId="18" xfId="0" applyFont="1" applyFill="1" applyBorder="1" applyAlignment="1">
      <alignment vertical="center" wrapText="1"/>
    </xf>
    <xf numFmtId="0" fontId="40" fillId="0" borderId="0" xfId="0" applyFont="1" applyAlignment="1">
      <alignment horizontal="left" vertical="top"/>
    </xf>
    <xf numFmtId="0" fontId="42" fillId="0" borderId="0" xfId="0" applyFont="1" applyFill="1">
      <alignment vertical="center"/>
    </xf>
    <xf numFmtId="0" fontId="43" fillId="0" borderId="2" xfId="0" applyFont="1" applyBorder="1" applyAlignment="1">
      <alignment horizontal="center" vertical="center" wrapText="1"/>
    </xf>
    <xf numFmtId="0" fontId="40" fillId="0" borderId="0" xfId="0" applyFont="1" applyFill="1" applyAlignment="1">
      <alignment horizontal="left" vertical="center"/>
    </xf>
    <xf numFmtId="0" fontId="9" fillId="0" borderId="0" xfId="0" applyFont="1" applyAlignment="1">
      <alignment horizontal="center" vertical="center"/>
    </xf>
    <xf numFmtId="0" fontId="9" fillId="0" borderId="0" xfId="0" applyFont="1" applyAlignment="1">
      <alignment vertical="center" wrapText="1"/>
    </xf>
    <xf numFmtId="0" fontId="6" fillId="0" borderId="0" xfId="0" applyFont="1" applyBorder="1" applyAlignment="1">
      <alignment horizontal="center" vertical="center" wrapText="1"/>
    </xf>
    <xf numFmtId="0" fontId="39" fillId="0" borderId="0" xfId="0" applyFont="1" applyBorder="1" applyAlignment="1">
      <alignment horizontal="center" vertical="center" wrapText="1" shrinkToFit="1"/>
    </xf>
    <xf numFmtId="0" fontId="3" fillId="0" borderId="0" xfId="0" applyFont="1" applyAlignment="1">
      <alignment horizontal="center" vertical="center"/>
    </xf>
    <xf numFmtId="0" fontId="3" fillId="0" borderId="0" xfId="0" applyFont="1" applyAlignment="1">
      <alignment vertical="center" wrapText="1"/>
    </xf>
    <xf numFmtId="0" fontId="0" fillId="0" borderId="0" xfId="0" applyFont="1" applyBorder="1" applyAlignment="1">
      <alignment horizontal="center" vertical="center" wrapText="1"/>
    </xf>
    <xf numFmtId="0" fontId="4" fillId="0" borderId="0" xfId="0" applyFont="1" applyBorder="1" applyAlignment="1">
      <alignment horizontal="center" vertical="center" wrapText="1" shrinkToFit="1"/>
    </xf>
    <xf numFmtId="0" fontId="5" fillId="0" borderId="0" xfId="0" applyFont="1" applyBorder="1" applyAlignment="1">
      <alignment horizontal="center" vertical="center" wrapText="1" shrinkToFit="1"/>
    </xf>
    <xf numFmtId="0" fontId="0" fillId="0" borderId="0" xfId="0" applyAlignment="1">
      <alignment vertical="center" wrapText="1"/>
    </xf>
  </cellXfs>
  <cellStyles count="2">
    <cellStyle name="桁区切り" xfId="1" builtinId="6"/>
    <cellStyle name="標準" xfId="0" builtinId="0"/>
  </cellStyles>
  <dxfs count="3">
    <dxf>
      <font>
        <b val="0"/>
        <i val="0"/>
        <strike val="0"/>
        <condense val="0"/>
        <extend val="0"/>
        <outline val="0"/>
        <shadow val="0"/>
        <u val="none"/>
        <vertAlign val="baseline"/>
        <sz val="11"/>
        <color auto="1"/>
        <name val="ＭＳ ゴシック"/>
        <scheme val="none"/>
      </font>
      <alignment horizontal="left" vertical="center" textRotation="0" wrapText="0" indent="0" justifyLastLine="0" shrinkToFit="0" readingOrder="0"/>
    </dxf>
    <dxf>
      <font>
        <b val="0"/>
        <i val="0"/>
        <strike val="0"/>
        <condense val="0"/>
        <extend val="0"/>
        <outline val="0"/>
        <shadow val="0"/>
        <u val="none"/>
        <vertAlign val="baseline"/>
        <sz val="11"/>
        <color auto="1"/>
        <name val="ＭＳ ゴシック"/>
        <scheme val="none"/>
      </font>
      <alignment horizontal="left" vertical="center" textRotation="0" wrapText="0" indent="0" justifyLastLine="0" shrinkToFit="0" readingOrder="0"/>
    </dxf>
    <dxf>
      <font>
        <b val="0"/>
        <i val="0"/>
        <strike val="0"/>
        <condense val="0"/>
        <extend val="0"/>
        <outline val="0"/>
        <shadow val="0"/>
        <u val="none"/>
        <vertAlign val="baseline"/>
        <sz val="11"/>
        <color theme="1"/>
        <name val="ＭＳ ゴシック"/>
        <scheme val="none"/>
      </font>
      <alignment horizontal="general" vertical="center" textRotation="0" wrapText="0" indent="0" justifyLastLine="0" shrinkToFit="0" readingOrder="0"/>
    </dxf>
  </dxfs>
  <tableStyles count="0" defaultTableStyle="TableStyleMedium2" defaultPivotStyle="PivotStyleLight16"/>
  <colors>
    <mruColors>
      <color rgb="FFE8F5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1" name="テーブル1" displayName="テーブル1" ref="A1:A6" totalsRowShown="0" headerRowDxfId="2" dataDxfId="1">
  <autoFilter ref="A1:A6"/>
  <tableColumns count="1">
    <tableColumn id="1" name="実施主体"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0"/>
  <sheetViews>
    <sheetView tabSelected="1" zoomScale="80" zoomScaleNormal="80" zoomScaleSheetLayoutView="70" workbookViewId="0">
      <selection activeCell="E1" sqref="E1"/>
    </sheetView>
  </sheetViews>
  <sheetFormatPr defaultColWidth="9" defaultRowHeight="13.2"/>
  <cols>
    <col min="1" max="1" width="4.21875" style="294" customWidth="1"/>
    <col min="2" max="2" width="33.88671875" style="249" customWidth="1"/>
    <col min="3" max="3" width="5.33203125" style="294" hidden="1" customWidth="1"/>
    <col min="4" max="4" width="7" style="294" customWidth="1"/>
    <col min="5" max="5" width="62.6640625" style="249" customWidth="1"/>
    <col min="6" max="6" width="94.77734375" style="249" customWidth="1"/>
    <col min="7" max="7" width="18.88671875" style="251" customWidth="1"/>
    <col min="8" max="8" width="25.21875" style="251" customWidth="1"/>
    <col min="9" max="9" width="9" style="252" customWidth="1"/>
    <col min="10" max="16384" width="9" style="252"/>
  </cols>
  <sheetData>
    <row r="1" spans="1:8" ht="19.95" customHeight="1">
      <c r="A1" s="343" t="s">
        <v>602</v>
      </c>
      <c r="B1" s="321"/>
      <c r="C1" s="297"/>
      <c r="D1" s="264"/>
      <c r="F1" s="250"/>
    </row>
    <row r="2" spans="1:8" ht="19.95" customHeight="1">
      <c r="A2" s="323"/>
      <c r="B2" s="321"/>
      <c r="C2" s="297"/>
      <c r="D2" s="264"/>
      <c r="F2" s="250"/>
    </row>
    <row r="3" spans="1:8" ht="19.95" customHeight="1">
      <c r="A3" s="345" t="s">
        <v>736</v>
      </c>
      <c r="B3" s="345"/>
      <c r="C3" s="345"/>
      <c r="D3" s="345"/>
      <c r="E3" s="345"/>
      <c r="F3" s="345"/>
      <c r="G3" s="345"/>
      <c r="H3" s="345"/>
    </row>
    <row r="4" spans="1:8" ht="19.95" customHeight="1">
      <c r="A4" s="324"/>
      <c r="B4" s="321"/>
      <c r="C4" s="297"/>
      <c r="D4" s="264"/>
      <c r="F4" s="250"/>
    </row>
    <row r="5" spans="1:8" ht="42" customHeight="1">
      <c r="A5" s="254" t="s">
        <v>588</v>
      </c>
      <c r="B5" s="254" t="s">
        <v>585</v>
      </c>
      <c r="C5" s="312"/>
      <c r="D5" s="255" t="s">
        <v>587</v>
      </c>
      <c r="E5" s="254" t="s">
        <v>586</v>
      </c>
      <c r="F5" s="254" t="s">
        <v>657</v>
      </c>
      <c r="G5" s="254" t="s">
        <v>612</v>
      </c>
      <c r="H5" s="254" t="s">
        <v>640</v>
      </c>
    </row>
    <row r="6" spans="1:8" ht="27" customHeight="1">
      <c r="A6" s="256" t="s">
        <v>251</v>
      </c>
      <c r="B6" s="257" t="s">
        <v>595</v>
      </c>
      <c r="C6" s="258"/>
      <c r="D6" s="312"/>
      <c r="E6" s="257"/>
      <c r="F6" s="259"/>
      <c r="G6" s="260"/>
      <c r="H6" s="316"/>
    </row>
    <row r="7" spans="1:8" s="264" customFormat="1" ht="46.2" customHeight="1">
      <c r="A7" s="261">
        <v>1</v>
      </c>
      <c r="B7" s="262" t="s">
        <v>131</v>
      </c>
      <c r="C7" s="313">
        <v>1</v>
      </c>
      <c r="D7" s="295" t="str">
        <f>A$6&amp;A$7&amp;"-"&amp;C7</f>
        <v>A1-1</v>
      </c>
      <c r="E7" s="296" t="s">
        <v>658</v>
      </c>
      <c r="F7" s="296" t="s">
        <v>132</v>
      </c>
      <c r="G7" s="339"/>
      <c r="H7" s="340"/>
    </row>
    <row r="8" spans="1:8" s="264" customFormat="1" ht="19.95" customHeight="1">
      <c r="A8" s="265"/>
      <c r="B8" s="266"/>
      <c r="C8" s="313">
        <f>C7+1</f>
        <v>2</v>
      </c>
      <c r="D8" s="295" t="str">
        <f t="shared" ref="D8:D9" si="0">A$6&amp;A$7&amp;"-"&amp;C8</f>
        <v>A1-2</v>
      </c>
      <c r="E8" s="296" t="s">
        <v>335</v>
      </c>
      <c r="F8" s="296" t="s">
        <v>350</v>
      </c>
      <c r="G8" s="339"/>
      <c r="H8" s="340"/>
    </row>
    <row r="9" spans="1:8" s="264" customFormat="1" ht="19.95" customHeight="1">
      <c r="A9" s="267"/>
      <c r="B9" s="268"/>
      <c r="C9" s="313">
        <f>C8+1</f>
        <v>3</v>
      </c>
      <c r="D9" s="295" t="str">
        <f t="shared" si="0"/>
        <v>A1-3</v>
      </c>
      <c r="E9" s="296" t="s">
        <v>336</v>
      </c>
      <c r="F9" s="296" t="s">
        <v>349</v>
      </c>
      <c r="G9" s="339"/>
      <c r="H9" s="340"/>
    </row>
    <row r="10" spans="1:8" s="264" customFormat="1" ht="42" customHeight="1">
      <c r="A10" s="261">
        <v>2</v>
      </c>
      <c r="B10" s="269" t="s">
        <v>659</v>
      </c>
      <c r="C10" s="313">
        <v>1</v>
      </c>
      <c r="D10" s="295" t="str">
        <f t="shared" ref="D10:D15" si="1">A$6&amp;A$10&amp;"-"&amp;C10</f>
        <v>A2-1</v>
      </c>
      <c r="E10" s="296" t="s">
        <v>660</v>
      </c>
      <c r="F10" s="296" t="s">
        <v>661</v>
      </c>
      <c r="G10" s="339"/>
      <c r="H10" s="340"/>
    </row>
    <row r="11" spans="1:8" s="264" customFormat="1" ht="40.200000000000003" customHeight="1">
      <c r="A11" s="265"/>
      <c r="B11" s="270"/>
      <c r="C11" s="313">
        <f>C10+1</f>
        <v>2</v>
      </c>
      <c r="D11" s="295" t="str">
        <f t="shared" si="1"/>
        <v>A2-2</v>
      </c>
      <c r="E11" s="296" t="s">
        <v>103</v>
      </c>
      <c r="F11" s="296" t="s">
        <v>662</v>
      </c>
      <c r="G11" s="339"/>
      <c r="H11" s="340"/>
    </row>
    <row r="12" spans="1:8" s="264" customFormat="1" ht="19.95" customHeight="1">
      <c r="A12" s="265"/>
      <c r="B12" s="270"/>
      <c r="C12" s="313">
        <f t="shared" ref="C12:C15" si="2">C11+1</f>
        <v>3</v>
      </c>
      <c r="D12" s="295" t="str">
        <f t="shared" si="1"/>
        <v>A2-3</v>
      </c>
      <c r="E12" s="298" t="s">
        <v>663</v>
      </c>
      <c r="F12" s="296" t="s">
        <v>279</v>
      </c>
      <c r="G12" s="339"/>
      <c r="H12" s="340"/>
    </row>
    <row r="13" spans="1:8" s="264" customFormat="1" ht="37.950000000000003" customHeight="1">
      <c r="A13" s="265"/>
      <c r="B13" s="270"/>
      <c r="C13" s="313">
        <f t="shared" si="2"/>
        <v>4</v>
      </c>
      <c r="D13" s="295" t="str">
        <f t="shared" si="1"/>
        <v>A2-4</v>
      </c>
      <c r="E13" s="296" t="s">
        <v>334</v>
      </c>
      <c r="F13" s="296" t="s">
        <v>664</v>
      </c>
      <c r="G13" s="339"/>
      <c r="H13" s="340"/>
    </row>
    <row r="14" spans="1:8" s="264" customFormat="1" ht="22.95" customHeight="1">
      <c r="A14" s="265"/>
      <c r="B14" s="270"/>
      <c r="C14" s="313">
        <f t="shared" si="2"/>
        <v>5</v>
      </c>
      <c r="D14" s="295" t="str">
        <f t="shared" si="1"/>
        <v>A2-5</v>
      </c>
      <c r="E14" s="296" t="s">
        <v>600</v>
      </c>
      <c r="F14" s="296"/>
      <c r="G14" s="339"/>
      <c r="H14" s="340"/>
    </row>
    <row r="15" spans="1:8" s="264" customFormat="1" ht="40.950000000000003" customHeight="1">
      <c r="A15" s="265"/>
      <c r="B15" s="270"/>
      <c r="C15" s="313">
        <f t="shared" si="2"/>
        <v>6</v>
      </c>
      <c r="D15" s="295" t="str">
        <f t="shared" si="1"/>
        <v>A2-6</v>
      </c>
      <c r="E15" s="296" t="s">
        <v>665</v>
      </c>
      <c r="F15" s="296"/>
      <c r="G15" s="339"/>
      <c r="H15" s="340"/>
    </row>
    <row r="16" spans="1:8" s="264" customFormat="1" ht="19.95" customHeight="1">
      <c r="A16" s="261">
        <v>3</v>
      </c>
      <c r="B16" s="269" t="s">
        <v>275</v>
      </c>
      <c r="C16" s="313">
        <v>1</v>
      </c>
      <c r="D16" s="295" t="str">
        <f>A$6&amp;A$16&amp;"-"&amp;C16</f>
        <v>A3-1</v>
      </c>
      <c r="E16" s="296" t="s">
        <v>518</v>
      </c>
      <c r="F16" s="296"/>
      <c r="G16" s="339"/>
      <c r="H16" s="340"/>
    </row>
    <row r="17" spans="1:8" s="264" customFormat="1" ht="19.95" customHeight="1">
      <c r="A17" s="265"/>
      <c r="B17" s="270"/>
      <c r="C17" s="313">
        <f>C16+1</f>
        <v>2</v>
      </c>
      <c r="D17" s="295" t="str">
        <f>A$6&amp;A$16&amp;"-"&amp;C17</f>
        <v>A3-2</v>
      </c>
      <c r="E17" s="296" t="s">
        <v>519</v>
      </c>
      <c r="F17" s="296"/>
      <c r="G17" s="339"/>
      <c r="H17" s="340"/>
    </row>
    <row r="18" spans="1:8" s="264" customFormat="1" ht="19.95" customHeight="1">
      <c r="A18" s="267"/>
      <c r="B18" s="271"/>
      <c r="C18" s="313">
        <f>C17+1</f>
        <v>3</v>
      </c>
      <c r="D18" s="295" t="str">
        <f>A$6&amp;A$16&amp;"-"&amp;C18</f>
        <v>A3-3</v>
      </c>
      <c r="E18" s="296" t="s">
        <v>520</v>
      </c>
      <c r="F18" s="296" t="s">
        <v>521</v>
      </c>
      <c r="G18" s="339"/>
      <c r="H18" s="340"/>
    </row>
    <row r="19" spans="1:8" ht="19.95" customHeight="1">
      <c r="A19" s="272">
        <v>4</v>
      </c>
      <c r="B19" s="273" t="s">
        <v>513</v>
      </c>
      <c r="C19" s="313">
        <v>1</v>
      </c>
      <c r="D19" s="295" t="str">
        <f t="shared" ref="D19:D41" si="3">A$6&amp;A$19&amp;"-"&amp;C19</f>
        <v>A4-1</v>
      </c>
      <c r="E19" s="296" t="s">
        <v>173</v>
      </c>
      <c r="F19" s="296" t="s">
        <v>666</v>
      </c>
      <c r="G19" s="339"/>
      <c r="H19" s="340"/>
    </row>
    <row r="20" spans="1:8" ht="19.95" customHeight="1">
      <c r="A20" s="274"/>
      <c r="B20" s="275"/>
      <c r="C20" s="313">
        <v>2</v>
      </c>
      <c r="D20" s="295" t="str">
        <f t="shared" si="3"/>
        <v>A4-2</v>
      </c>
      <c r="E20" s="296" t="s">
        <v>127</v>
      </c>
      <c r="F20" s="296" t="s">
        <v>625</v>
      </c>
      <c r="G20" s="339"/>
      <c r="H20" s="340"/>
    </row>
    <row r="21" spans="1:8" ht="39" customHeight="1">
      <c r="A21" s="274"/>
      <c r="B21" s="276" t="s">
        <v>501</v>
      </c>
      <c r="C21" s="313">
        <v>3</v>
      </c>
      <c r="D21" s="295" t="str">
        <f t="shared" si="3"/>
        <v>A4-3</v>
      </c>
      <c r="E21" s="296" t="s">
        <v>175</v>
      </c>
      <c r="F21" s="296" t="s">
        <v>626</v>
      </c>
      <c r="G21" s="339"/>
      <c r="H21" s="340"/>
    </row>
    <row r="22" spans="1:8" ht="75" customHeight="1">
      <c r="A22" s="274"/>
      <c r="B22" s="277"/>
      <c r="C22" s="313">
        <v>4</v>
      </c>
      <c r="D22" s="295" t="str">
        <f t="shared" si="3"/>
        <v>A4-4</v>
      </c>
      <c r="E22" s="296" t="s">
        <v>174</v>
      </c>
      <c r="F22" s="296" t="s">
        <v>627</v>
      </c>
      <c r="G22" s="339"/>
      <c r="H22" s="340"/>
    </row>
    <row r="23" spans="1:8" ht="19.95" customHeight="1">
      <c r="A23" s="274"/>
      <c r="B23" s="277"/>
      <c r="C23" s="313">
        <v>5</v>
      </c>
      <c r="D23" s="295" t="str">
        <f t="shared" si="3"/>
        <v>A4-5</v>
      </c>
      <c r="E23" s="296" t="s">
        <v>176</v>
      </c>
      <c r="F23" s="296" t="s">
        <v>177</v>
      </c>
      <c r="G23" s="339"/>
      <c r="H23" s="340"/>
    </row>
    <row r="24" spans="1:8" s="264" customFormat="1" ht="19.95" customHeight="1">
      <c r="A24" s="274"/>
      <c r="B24" s="276" t="s">
        <v>514</v>
      </c>
      <c r="C24" s="313">
        <v>6</v>
      </c>
      <c r="D24" s="295" t="str">
        <f t="shared" si="3"/>
        <v>A4-6</v>
      </c>
      <c r="E24" s="296" t="s">
        <v>522</v>
      </c>
      <c r="F24" s="296"/>
      <c r="G24" s="339"/>
      <c r="H24" s="340"/>
    </row>
    <row r="25" spans="1:8" s="264" customFormat="1" ht="39" customHeight="1">
      <c r="A25" s="274"/>
      <c r="B25" s="278"/>
      <c r="C25" s="313">
        <v>7</v>
      </c>
      <c r="D25" s="295" t="str">
        <f t="shared" si="3"/>
        <v>A4-7</v>
      </c>
      <c r="E25" s="296" t="s">
        <v>176</v>
      </c>
      <c r="F25" s="296" t="s">
        <v>266</v>
      </c>
      <c r="G25" s="339"/>
      <c r="H25" s="340"/>
    </row>
    <row r="26" spans="1:8" ht="45.6" customHeight="1">
      <c r="A26" s="274"/>
      <c r="B26" s="262" t="s">
        <v>511</v>
      </c>
      <c r="C26" s="313">
        <v>9</v>
      </c>
      <c r="D26" s="295" t="str">
        <f t="shared" si="3"/>
        <v>A4-9</v>
      </c>
      <c r="E26" s="296" t="s">
        <v>179</v>
      </c>
      <c r="F26" s="296" t="s">
        <v>667</v>
      </c>
      <c r="G26" s="339"/>
      <c r="H26" s="340"/>
    </row>
    <row r="27" spans="1:8" ht="19.95" customHeight="1">
      <c r="A27" s="274"/>
      <c r="B27" s="266"/>
      <c r="C27" s="313">
        <v>10</v>
      </c>
      <c r="D27" s="295" t="str">
        <f t="shared" si="3"/>
        <v>A4-10</v>
      </c>
      <c r="E27" s="296" t="s">
        <v>176</v>
      </c>
      <c r="F27" s="296" t="s">
        <v>181</v>
      </c>
      <c r="G27" s="339"/>
      <c r="H27" s="340"/>
    </row>
    <row r="28" spans="1:8" s="264" customFormat="1" ht="19.95" customHeight="1">
      <c r="A28" s="274"/>
      <c r="B28" s="262" t="s">
        <v>512</v>
      </c>
      <c r="C28" s="313">
        <v>11</v>
      </c>
      <c r="D28" s="295" t="str">
        <f t="shared" si="3"/>
        <v>A4-11</v>
      </c>
      <c r="E28" s="296" t="s">
        <v>265</v>
      </c>
      <c r="F28" s="296"/>
      <c r="G28" s="339"/>
      <c r="H28" s="340"/>
    </row>
    <row r="29" spans="1:8" s="264" customFormat="1" ht="19.95" customHeight="1">
      <c r="A29" s="274"/>
      <c r="B29" s="277"/>
      <c r="C29" s="313">
        <v>12</v>
      </c>
      <c r="D29" s="295" t="str">
        <f t="shared" si="3"/>
        <v>A4-12</v>
      </c>
      <c r="E29" s="296" t="s">
        <v>260</v>
      </c>
      <c r="F29" s="296"/>
      <c r="G29" s="339"/>
      <c r="H29" s="340"/>
    </row>
    <row r="30" spans="1:8" s="264" customFormat="1" ht="37.200000000000003" customHeight="1">
      <c r="A30" s="274"/>
      <c r="B30" s="277"/>
      <c r="C30" s="313">
        <v>13</v>
      </c>
      <c r="D30" s="295" t="str">
        <f t="shared" si="3"/>
        <v>A4-13</v>
      </c>
      <c r="E30" s="296" t="s">
        <v>176</v>
      </c>
      <c r="F30" s="296" t="s">
        <v>266</v>
      </c>
      <c r="G30" s="339"/>
      <c r="H30" s="340"/>
    </row>
    <row r="31" spans="1:8" ht="38.4" customHeight="1">
      <c r="A31" s="274"/>
      <c r="B31" s="262" t="s">
        <v>668</v>
      </c>
      <c r="C31" s="313">
        <v>15</v>
      </c>
      <c r="D31" s="295" t="str">
        <f t="shared" si="3"/>
        <v>A4-15</v>
      </c>
      <c r="E31" s="296" t="s">
        <v>669</v>
      </c>
      <c r="F31" s="296" t="s">
        <v>670</v>
      </c>
      <c r="G31" s="339"/>
      <c r="H31" s="340"/>
    </row>
    <row r="32" spans="1:8" ht="70.95" customHeight="1">
      <c r="A32" s="274"/>
      <c r="B32" s="266"/>
      <c r="C32" s="313">
        <v>16</v>
      </c>
      <c r="D32" s="295" t="str">
        <f t="shared" si="3"/>
        <v>A4-16</v>
      </c>
      <c r="E32" s="296" t="s">
        <v>671</v>
      </c>
      <c r="F32" s="296" t="s">
        <v>672</v>
      </c>
      <c r="G32" s="339"/>
      <c r="H32" s="340"/>
    </row>
    <row r="33" spans="1:8" ht="37.950000000000003" customHeight="1">
      <c r="A33" s="274"/>
      <c r="B33" s="266"/>
      <c r="C33" s="313">
        <v>17</v>
      </c>
      <c r="D33" s="295" t="str">
        <f t="shared" si="3"/>
        <v>A4-17</v>
      </c>
      <c r="E33" s="300" t="s">
        <v>176</v>
      </c>
      <c r="F33" s="300" t="s">
        <v>177</v>
      </c>
      <c r="G33" s="339"/>
      <c r="H33" s="340"/>
    </row>
    <row r="34" spans="1:8" ht="19.95" customHeight="1">
      <c r="A34" s="274"/>
      <c r="B34" s="262" t="s">
        <v>503</v>
      </c>
      <c r="C34" s="313">
        <v>19</v>
      </c>
      <c r="D34" s="295" t="str">
        <f t="shared" si="3"/>
        <v>A4-19</v>
      </c>
      <c r="E34" s="296" t="s">
        <v>673</v>
      </c>
      <c r="F34" s="296" t="s">
        <v>628</v>
      </c>
      <c r="G34" s="339"/>
      <c r="H34" s="340"/>
    </row>
    <row r="35" spans="1:8" ht="46.2" customHeight="1">
      <c r="A35" s="274"/>
      <c r="B35" s="266"/>
      <c r="C35" s="313">
        <v>20</v>
      </c>
      <c r="D35" s="295" t="str">
        <f t="shared" si="3"/>
        <v>A4-20</v>
      </c>
      <c r="E35" s="296" t="s">
        <v>525</v>
      </c>
      <c r="F35" s="296" t="s">
        <v>674</v>
      </c>
      <c r="G35" s="339"/>
      <c r="H35" s="340"/>
    </row>
    <row r="36" spans="1:8" ht="19.95" customHeight="1">
      <c r="A36" s="274"/>
      <c r="B36" s="266"/>
      <c r="C36" s="313">
        <v>21</v>
      </c>
      <c r="D36" s="295" t="str">
        <f t="shared" si="3"/>
        <v>A4-21</v>
      </c>
      <c r="E36" s="296" t="s">
        <v>675</v>
      </c>
      <c r="F36" s="296"/>
      <c r="G36" s="339"/>
      <c r="H36" s="340"/>
    </row>
    <row r="37" spans="1:8" ht="19.95" customHeight="1">
      <c r="A37" s="274"/>
      <c r="B37" s="266"/>
      <c r="C37" s="313">
        <v>22</v>
      </c>
      <c r="D37" s="295" t="str">
        <f t="shared" si="3"/>
        <v>A4-22</v>
      </c>
      <c r="E37" s="296" t="s">
        <v>676</v>
      </c>
      <c r="F37" s="296"/>
      <c r="G37" s="339"/>
      <c r="H37" s="340"/>
    </row>
    <row r="38" spans="1:8" ht="19.95" customHeight="1">
      <c r="A38" s="274"/>
      <c r="B38" s="266"/>
      <c r="C38" s="313">
        <v>23</v>
      </c>
      <c r="D38" s="295" t="str">
        <f t="shared" si="3"/>
        <v>A4-23</v>
      </c>
      <c r="E38" s="296" t="s">
        <v>527</v>
      </c>
      <c r="F38" s="296"/>
      <c r="G38" s="339"/>
      <c r="H38" s="340"/>
    </row>
    <row r="39" spans="1:8" ht="19.95" customHeight="1">
      <c r="A39" s="274"/>
      <c r="B39" s="266"/>
      <c r="C39" s="313">
        <v>24</v>
      </c>
      <c r="D39" s="295" t="str">
        <f t="shared" si="3"/>
        <v>A4-24</v>
      </c>
      <c r="E39" s="296" t="s">
        <v>249</v>
      </c>
      <c r="F39" s="296"/>
      <c r="G39" s="339"/>
      <c r="H39" s="340"/>
    </row>
    <row r="40" spans="1:8" ht="19.95" customHeight="1">
      <c r="A40" s="274"/>
      <c r="B40" s="266"/>
      <c r="C40" s="313">
        <v>25</v>
      </c>
      <c r="D40" s="295" t="str">
        <f t="shared" si="3"/>
        <v>A4-25</v>
      </c>
      <c r="E40" s="296" t="s">
        <v>528</v>
      </c>
      <c r="F40" s="296"/>
      <c r="G40" s="339"/>
      <c r="H40" s="340"/>
    </row>
    <row r="41" spans="1:8" ht="19.95" customHeight="1">
      <c r="A41" s="279"/>
      <c r="B41" s="268"/>
      <c r="C41" s="313">
        <v>26</v>
      </c>
      <c r="D41" s="295" t="str">
        <f t="shared" si="3"/>
        <v>A4-26</v>
      </c>
      <c r="E41" s="296" t="s">
        <v>8</v>
      </c>
      <c r="F41" s="296" t="s">
        <v>603</v>
      </c>
      <c r="G41" s="339"/>
      <c r="H41" s="340"/>
    </row>
    <row r="42" spans="1:8" ht="42" customHeight="1">
      <c r="A42" s="272">
        <v>5</v>
      </c>
      <c r="B42" s="262" t="s">
        <v>456</v>
      </c>
      <c r="C42" s="313">
        <v>1</v>
      </c>
      <c r="D42" s="295" t="str">
        <f t="shared" ref="D42:D47" si="4">A$6&amp;A$42&amp;"-"&amp;C42</f>
        <v>A5-1</v>
      </c>
      <c r="E42" s="296" t="s">
        <v>677</v>
      </c>
      <c r="F42" s="296" t="s">
        <v>138</v>
      </c>
      <c r="G42" s="339"/>
      <c r="H42" s="340"/>
    </row>
    <row r="43" spans="1:8" ht="19.95" customHeight="1">
      <c r="A43" s="274"/>
      <c r="B43" s="266"/>
      <c r="C43" s="313">
        <f>C42+1</f>
        <v>2</v>
      </c>
      <c r="D43" s="295" t="str">
        <f t="shared" si="4"/>
        <v>A5-2</v>
      </c>
      <c r="E43" s="296" t="s">
        <v>259</v>
      </c>
      <c r="F43" s="296" t="s">
        <v>269</v>
      </c>
      <c r="G43" s="339"/>
      <c r="H43" s="340"/>
    </row>
    <row r="44" spans="1:8" ht="19.95" customHeight="1">
      <c r="A44" s="274"/>
      <c r="B44" s="266"/>
      <c r="C44" s="313">
        <f t="shared" ref="C44:C47" si="5">C43+1</f>
        <v>3</v>
      </c>
      <c r="D44" s="295" t="str">
        <f t="shared" si="4"/>
        <v>A5-3</v>
      </c>
      <c r="E44" s="296" t="s">
        <v>76</v>
      </c>
      <c r="F44" s="296"/>
      <c r="G44" s="339"/>
      <c r="H44" s="340"/>
    </row>
    <row r="45" spans="1:8" ht="19.95" customHeight="1">
      <c r="A45" s="274"/>
      <c r="B45" s="266"/>
      <c r="C45" s="313">
        <f t="shared" si="5"/>
        <v>4</v>
      </c>
      <c r="D45" s="295" t="str">
        <f t="shared" si="4"/>
        <v>A5-4</v>
      </c>
      <c r="E45" s="296" t="s">
        <v>77</v>
      </c>
      <c r="F45" s="296"/>
      <c r="G45" s="339"/>
      <c r="H45" s="340"/>
    </row>
    <row r="46" spans="1:8" ht="19.95" customHeight="1">
      <c r="A46" s="274"/>
      <c r="B46" s="266"/>
      <c r="C46" s="313">
        <f t="shared" si="5"/>
        <v>5</v>
      </c>
      <c r="D46" s="295" t="str">
        <f t="shared" si="4"/>
        <v>A5-5</v>
      </c>
      <c r="E46" s="296" t="s">
        <v>78</v>
      </c>
      <c r="F46" s="296"/>
      <c r="G46" s="339"/>
      <c r="H46" s="340"/>
    </row>
    <row r="47" spans="1:8" ht="19.95" customHeight="1">
      <c r="A47" s="274"/>
      <c r="B47" s="266"/>
      <c r="C47" s="313">
        <f t="shared" si="5"/>
        <v>6</v>
      </c>
      <c r="D47" s="295" t="str">
        <f t="shared" si="4"/>
        <v>A5-6</v>
      </c>
      <c r="E47" s="296" t="s">
        <v>96</v>
      </c>
      <c r="F47" s="296"/>
      <c r="G47" s="339"/>
      <c r="H47" s="340"/>
    </row>
    <row r="48" spans="1:8" ht="46.95" customHeight="1">
      <c r="A48" s="272">
        <v>6</v>
      </c>
      <c r="B48" s="262" t="s">
        <v>678</v>
      </c>
      <c r="C48" s="313">
        <v>1</v>
      </c>
      <c r="D48" s="295" t="str">
        <f>A$6&amp;A$48&amp;"-"&amp;C48</f>
        <v>A6-1</v>
      </c>
      <c r="E48" s="296" t="s">
        <v>143</v>
      </c>
      <c r="F48" s="296" t="s">
        <v>651</v>
      </c>
      <c r="G48" s="339"/>
      <c r="H48" s="340"/>
    </row>
    <row r="49" spans="1:8" ht="39.6" customHeight="1">
      <c r="A49" s="274"/>
      <c r="B49" s="266"/>
      <c r="C49" s="313">
        <f>C48+1</f>
        <v>2</v>
      </c>
      <c r="D49" s="295" t="str">
        <f>A$6&amp;A$48&amp;"-"&amp;C49</f>
        <v>A6-2</v>
      </c>
      <c r="E49" s="296" t="s">
        <v>152</v>
      </c>
      <c r="F49" s="296" t="s">
        <v>154</v>
      </c>
      <c r="G49" s="339"/>
      <c r="H49" s="340"/>
    </row>
    <row r="50" spans="1:8" ht="44.4" customHeight="1">
      <c r="A50" s="274"/>
      <c r="B50" s="266"/>
      <c r="C50" s="313">
        <f t="shared" ref="C50:C51" si="6">C49+1</f>
        <v>3</v>
      </c>
      <c r="D50" s="295" t="str">
        <f>A$6&amp;A$48&amp;"-"&amp;C50</f>
        <v>A6-3</v>
      </c>
      <c r="E50" s="296" t="s">
        <v>140</v>
      </c>
      <c r="F50" s="296" t="s">
        <v>533</v>
      </c>
      <c r="G50" s="339"/>
      <c r="H50" s="340"/>
    </row>
    <row r="51" spans="1:8" ht="19.95" customHeight="1">
      <c r="A51" s="279"/>
      <c r="B51" s="268"/>
      <c r="C51" s="313">
        <f t="shared" si="6"/>
        <v>4</v>
      </c>
      <c r="D51" s="295" t="str">
        <f>A$6&amp;A$48&amp;"-"&amp;C51</f>
        <v>A6-4</v>
      </c>
      <c r="E51" s="296" t="s">
        <v>679</v>
      </c>
      <c r="F51" s="296"/>
      <c r="G51" s="339"/>
      <c r="H51" s="340"/>
    </row>
    <row r="52" spans="1:8" ht="19.95" customHeight="1">
      <c r="A52" s="272">
        <v>7</v>
      </c>
      <c r="B52" s="262" t="s">
        <v>680</v>
      </c>
      <c r="C52" s="313">
        <v>1</v>
      </c>
      <c r="D52" s="295" t="str">
        <f t="shared" ref="D52:D84" si="7">A$6&amp;A$52&amp;"-"&amp;C52</f>
        <v>A7-1</v>
      </c>
      <c r="E52" s="296" t="s">
        <v>93</v>
      </c>
      <c r="F52" s="296"/>
      <c r="G52" s="339"/>
      <c r="H52" s="340"/>
    </row>
    <row r="53" spans="1:8" ht="40.200000000000003" customHeight="1">
      <c r="A53" s="274"/>
      <c r="B53" s="280" t="s">
        <v>534</v>
      </c>
      <c r="C53" s="313">
        <f>C52+1</f>
        <v>2</v>
      </c>
      <c r="D53" s="295" t="str">
        <f t="shared" si="7"/>
        <v>A7-2</v>
      </c>
      <c r="E53" s="296" t="s">
        <v>681</v>
      </c>
      <c r="F53" s="296" t="s">
        <v>682</v>
      </c>
      <c r="G53" s="339"/>
      <c r="H53" s="340"/>
    </row>
    <row r="54" spans="1:8" ht="49.95" customHeight="1">
      <c r="A54" s="274"/>
      <c r="B54" s="281"/>
      <c r="C54" s="313">
        <f t="shared" ref="C54:C84" si="8">C53+1</f>
        <v>3</v>
      </c>
      <c r="D54" s="295" t="str">
        <f t="shared" si="7"/>
        <v>A7-3</v>
      </c>
      <c r="E54" s="296" t="s">
        <v>683</v>
      </c>
      <c r="F54" s="296" t="s">
        <v>684</v>
      </c>
      <c r="G54" s="339"/>
      <c r="H54" s="340"/>
    </row>
    <row r="55" spans="1:8" ht="19.95" customHeight="1">
      <c r="A55" s="274"/>
      <c r="B55" s="281"/>
      <c r="C55" s="313">
        <f t="shared" si="8"/>
        <v>4</v>
      </c>
      <c r="D55" s="295" t="str">
        <f t="shared" si="7"/>
        <v>A7-4</v>
      </c>
      <c r="E55" s="296" t="s">
        <v>385</v>
      </c>
      <c r="F55" s="296" t="s">
        <v>598</v>
      </c>
      <c r="G55" s="339"/>
      <c r="H55" s="340"/>
    </row>
    <row r="56" spans="1:8" ht="19.95" customHeight="1">
      <c r="A56" s="274"/>
      <c r="B56" s="281"/>
      <c r="C56" s="313">
        <f t="shared" si="8"/>
        <v>5</v>
      </c>
      <c r="D56" s="295" t="str">
        <f t="shared" si="7"/>
        <v>A7-5</v>
      </c>
      <c r="E56" s="296" t="s">
        <v>163</v>
      </c>
      <c r="F56" s="296" t="s">
        <v>164</v>
      </c>
      <c r="G56" s="339"/>
      <c r="H56" s="340"/>
    </row>
    <row r="57" spans="1:8" ht="19.95" customHeight="1">
      <c r="A57" s="274"/>
      <c r="B57" s="281"/>
      <c r="C57" s="313">
        <f t="shared" si="8"/>
        <v>6</v>
      </c>
      <c r="D57" s="295" t="str">
        <f t="shared" si="7"/>
        <v>A7-6</v>
      </c>
      <c r="E57" s="296" t="s">
        <v>432</v>
      </c>
      <c r="F57" s="296"/>
      <c r="G57" s="339"/>
      <c r="H57" s="340"/>
    </row>
    <row r="58" spans="1:8" ht="19.95" customHeight="1">
      <c r="A58" s="274"/>
      <c r="B58" s="282"/>
      <c r="C58" s="313">
        <f t="shared" si="8"/>
        <v>7</v>
      </c>
      <c r="D58" s="295" t="str">
        <f t="shared" si="7"/>
        <v>A7-7</v>
      </c>
      <c r="E58" s="296" t="s">
        <v>505</v>
      </c>
      <c r="F58" s="296" t="s">
        <v>158</v>
      </c>
      <c r="G58" s="339"/>
      <c r="H58" s="340"/>
    </row>
    <row r="59" spans="1:8" ht="46.2" customHeight="1">
      <c r="A59" s="274"/>
      <c r="B59" s="280" t="s">
        <v>537</v>
      </c>
      <c r="C59" s="279">
        <f t="shared" si="8"/>
        <v>8</v>
      </c>
      <c r="D59" s="295" t="str">
        <f t="shared" si="7"/>
        <v>A7-8</v>
      </c>
      <c r="E59" s="301" t="s">
        <v>681</v>
      </c>
      <c r="F59" s="296" t="s">
        <v>685</v>
      </c>
      <c r="G59" s="339"/>
      <c r="H59" s="340"/>
    </row>
    <row r="60" spans="1:8" ht="40.200000000000003" customHeight="1">
      <c r="A60" s="274"/>
      <c r="B60" s="280"/>
      <c r="C60" s="279">
        <f t="shared" si="8"/>
        <v>9</v>
      </c>
      <c r="D60" s="295" t="str">
        <f t="shared" si="7"/>
        <v>A7-9</v>
      </c>
      <c r="E60" s="301" t="s">
        <v>161</v>
      </c>
      <c r="F60" s="301" t="s">
        <v>539</v>
      </c>
      <c r="G60" s="339"/>
      <c r="H60" s="340"/>
    </row>
    <row r="61" spans="1:8" ht="19.95" customHeight="1">
      <c r="A61" s="274"/>
      <c r="B61" s="281"/>
      <c r="C61" s="279">
        <f t="shared" si="8"/>
        <v>10</v>
      </c>
      <c r="D61" s="295" t="str">
        <f t="shared" si="7"/>
        <v>A7-10</v>
      </c>
      <c r="E61" s="296" t="s">
        <v>170</v>
      </c>
      <c r="F61" s="296"/>
      <c r="G61" s="339"/>
      <c r="H61" s="340"/>
    </row>
    <row r="62" spans="1:8" ht="19.95" customHeight="1">
      <c r="A62" s="274"/>
      <c r="B62" s="281"/>
      <c r="C62" s="279">
        <f t="shared" si="8"/>
        <v>11</v>
      </c>
      <c r="D62" s="295" t="str">
        <f t="shared" si="7"/>
        <v>A7-11</v>
      </c>
      <c r="E62" s="296" t="s">
        <v>384</v>
      </c>
      <c r="F62" s="296" t="s">
        <v>148</v>
      </c>
      <c r="G62" s="339"/>
      <c r="H62" s="340"/>
    </row>
    <row r="63" spans="1:8" ht="19.95" customHeight="1">
      <c r="A63" s="274"/>
      <c r="B63" s="281"/>
      <c r="C63" s="279">
        <f t="shared" si="8"/>
        <v>12</v>
      </c>
      <c r="D63" s="295" t="str">
        <f t="shared" si="7"/>
        <v>A7-12</v>
      </c>
      <c r="E63" s="296" t="s">
        <v>387</v>
      </c>
      <c r="F63" s="296" t="s">
        <v>389</v>
      </c>
      <c r="G63" s="339"/>
      <c r="H63" s="340"/>
    </row>
    <row r="64" spans="1:8" ht="40.200000000000003" customHeight="1">
      <c r="A64" s="274"/>
      <c r="B64" s="281"/>
      <c r="C64" s="279">
        <f t="shared" si="8"/>
        <v>13</v>
      </c>
      <c r="D64" s="295" t="str">
        <f t="shared" si="7"/>
        <v>A7-13</v>
      </c>
      <c r="E64" s="296" t="s">
        <v>150</v>
      </c>
      <c r="F64" s="296" t="s">
        <v>686</v>
      </c>
      <c r="G64" s="339"/>
      <c r="H64" s="340"/>
    </row>
    <row r="65" spans="1:8" ht="19.95" customHeight="1">
      <c r="A65" s="274"/>
      <c r="B65" s="282"/>
      <c r="C65" s="279">
        <f t="shared" si="8"/>
        <v>14</v>
      </c>
      <c r="D65" s="295" t="str">
        <f t="shared" si="7"/>
        <v>A7-14</v>
      </c>
      <c r="E65" s="296" t="s">
        <v>157</v>
      </c>
      <c r="F65" s="296" t="s">
        <v>158</v>
      </c>
      <c r="G65" s="339"/>
      <c r="H65" s="340"/>
    </row>
    <row r="66" spans="1:8" ht="65.400000000000006" customHeight="1">
      <c r="A66" s="274"/>
      <c r="B66" s="280" t="s">
        <v>540</v>
      </c>
      <c r="C66" s="279">
        <f t="shared" si="8"/>
        <v>15</v>
      </c>
      <c r="D66" s="295" t="str">
        <f t="shared" si="7"/>
        <v>A7-15</v>
      </c>
      <c r="E66" s="301" t="s">
        <v>681</v>
      </c>
      <c r="F66" s="301" t="s">
        <v>687</v>
      </c>
      <c r="G66" s="339"/>
      <c r="H66" s="340"/>
    </row>
    <row r="67" spans="1:8" ht="36.6" customHeight="1">
      <c r="A67" s="274"/>
      <c r="B67" s="281"/>
      <c r="C67" s="279">
        <f t="shared" si="8"/>
        <v>16</v>
      </c>
      <c r="D67" s="295" t="str">
        <f t="shared" si="7"/>
        <v>A7-16</v>
      </c>
      <c r="E67" s="296" t="s">
        <v>169</v>
      </c>
      <c r="F67" s="296"/>
      <c r="G67" s="339"/>
      <c r="H67" s="340"/>
    </row>
    <row r="68" spans="1:8" ht="37.200000000000003" customHeight="1">
      <c r="A68" s="274"/>
      <c r="B68" s="281"/>
      <c r="C68" s="279">
        <f t="shared" si="8"/>
        <v>17</v>
      </c>
      <c r="D68" s="295" t="str">
        <f t="shared" si="7"/>
        <v>A7-17</v>
      </c>
      <c r="E68" s="296" t="s">
        <v>542</v>
      </c>
      <c r="F68" s="296" t="s">
        <v>509</v>
      </c>
      <c r="G68" s="339"/>
      <c r="H68" s="340"/>
    </row>
    <row r="69" spans="1:8" ht="19.95" customHeight="1">
      <c r="A69" s="274"/>
      <c r="B69" s="281"/>
      <c r="C69" s="279">
        <f t="shared" si="8"/>
        <v>18</v>
      </c>
      <c r="D69" s="295" t="str">
        <f t="shared" si="7"/>
        <v>A7-18</v>
      </c>
      <c r="E69" s="296" t="s">
        <v>85</v>
      </c>
      <c r="F69" s="296" t="s">
        <v>509</v>
      </c>
      <c r="G69" s="339"/>
      <c r="H69" s="340"/>
    </row>
    <row r="70" spans="1:8" ht="40.200000000000003" customHeight="1">
      <c r="A70" s="274"/>
      <c r="B70" s="281"/>
      <c r="C70" s="279">
        <f t="shared" si="8"/>
        <v>19</v>
      </c>
      <c r="D70" s="295" t="str">
        <f t="shared" si="7"/>
        <v>A7-19</v>
      </c>
      <c r="E70" s="296" t="s">
        <v>81</v>
      </c>
      <c r="F70" s="296" t="s">
        <v>688</v>
      </c>
      <c r="G70" s="339"/>
      <c r="H70" s="340"/>
    </row>
    <row r="71" spans="1:8" ht="19.95" customHeight="1">
      <c r="A71" s="274"/>
      <c r="B71" s="282"/>
      <c r="C71" s="279">
        <f t="shared" si="8"/>
        <v>20</v>
      </c>
      <c r="D71" s="295" t="str">
        <f t="shared" si="7"/>
        <v>A7-20</v>
      </c>
      <c r="E71" s="296" t="s">
        <v>157</v>
      </c>
      <c r="F71" s="296" t="s">
        <v>158</v>
      </c>
      <c r="G71" s="339"/>
      <c r="H71" s="340"/>
    </row>
    <row r="72" spans="1:8" ht="45" customHeight="1">
      <c r="A72" s="274"/>
      <c r="B72" s="280" t="s">
        <v>543</v>
      </c>
      <c r="C72" s="279">
        <f t="shared" si="8"/>
        <v>21</v>
      </c>
      <c r="D72" s="295" t="str">
        <f t="shared" si="7"/>
        <v>A7-21</v>
      </c>
      <c r="E72" s="301" t="s">
        <v>681</v>
      </c>
      <c r="F72" s="301" t="s">
        <v>689</v>
      </c>
      <c r="G72" s="339"/>
      <c r="H72" s="340"/>
    </row>
    <row r="73" spans="1:8" ht="19.95" customHeight="1">
      <c r="A73" s="274"/>
      <c r="B73" s="281"/>
      <c r="C73" s="279">
        <f t="shared" si="8"/>
        <v>22</v>
      </c>
      <c r="D73" s="295" t="str">
        <f t="shared" si="7"/>
        <v>A7-22</v>
      </c>
      <c r="E73" s="296" t="s">
        <v>168</v>
      </c>
      <c r="F73" s="296"/>
      <c r="G73" s="339"/>
      <c r="H73" s="340"/>
    </row>
    <row r="74" spans="1:8" ht="19.95" customHeight="1">
      <c r="A74" s="274"/>
      <c r="B74" s="281"/>
      <c r="C74" s="279">
        <f t="shared" si="8"/>
        <v>23</v>
      </c>
      <c r="D74" s="295" t="str">
        <f t="shared" si="7"/>
        <v>A7-23</v>
      </c>
      <c r="E74" s="296" t="s">
        <v>86</v>
      </c>
      <c r="F74" s="296" t="s">
        <v>148</v>
      </c>
      <c r="G74" s="339"/>
      <c r="H74" s="340"/>
    </row>
    <row r="75" spans="1:8" ht="19.95" customHeight="1">
      <c r="A75" s="274"/>
      <c r="B75" s="282"/>
      <c r="C75" s="279">
        <f t="shared" si="8"/>
        <v>24</v>
      </c>
      <c r="D75" s="295" t="str">
        <f t="shared" si="7"/>
        <v>A7-24</v>
      </c>
      <c r="E75" s="296" t="s">
        <v>505</v>
      </c>
      <c r="F75" s="296" t="s">
        <v>158</v>
      </c>
      <c r="G75" s="339"/>
      <c r="H75" s="340"/>
    </row>
    <row r="76" spans="1:8" ht="42.6" customHeight="1">
      <c r="A76" s="274"/>
      <c r="B76" s="280" t="s">
        <v>510</v>
      </c>
      <c r="C76" s="279">
        <f t="shared" si="8"/>
        <v>25</v>
      </c>
      <c r="D76" s="295" t="str">
        <f t="shared" si="7"/>
        <v>A7-25</v>
      </c>
      <c r="E76" s="296" t="s">
        <v>690</v>
      </c>
      <c r="F76" s="296" t="s">
        <v>691</v>
      </c>
      <c r="G76" s="339"/>
      <c r="H76" s="340"/>
    </row>
    <row r="77" spans="1:8" ht="19.95" customHeight="1">
      <c r="A77" s="274"/>
      <c r="B77" s="281"/>
      <c r="C77" s="279">
        <f t="shared" si="8"/>
        <v>26</v>
      </c>
      <c r="D77" s="295" t="str">
        <f t="shared" si="7"/>
        <v>A7-26</v>
      </c>
      <c r="E77" s="296" t="s">
        <v>589</v>
      </c>
      <c r="F77" s="296"/>
      <c r="G77" s="339"/>
      <c r="H77" s="340"/>
    </row>
    <row r="78" spans="1:8" ht="19.95" customHeight="1">
      <c r="A78" s="274"/>
      <c r="B78" s="281"/>
      <c r="C78" s="279">
        <f t="shared" si="8"/>
        <v>27</v>
      </c>
      <c r="D78" s="295" t="str">
        <f t="shared" si="7"/>
        <v>A7-27</v>
      </c>
      <c r="E78" s="296" t="s">
        <v>590</v>
      </c>
      <c r="F78" s="296"/>
      <c r="G78" s="339"/>
      <c r="H78" s="340"/>
    </row>
    <row r="79" spans="1:8" ht="19.95" customHeight="1">
      <c r="A79" s="274"/>
      <c r="B79" s="280"/>
      <c r="C79" s="279">
        <f t="shared" si="8"/>
        <v>28</v>
      </c>
      <c r="D79" s="295" t="str">
        <f t="shared" si="7"/>
        <v>A7-28</v>
      </c>
      <c r="E79" s="296" t="s">
        <v>591</v>
      </c>
      <c r="F79" s="296"/>
      <c r="G79" s="339"/>
      <c r="H79" s="340"/>
    </row>
    <row r="80" spans="1:8" ht="19.95" customHeight="1">
      <c r="A80" s="274"/>
      <c r="B80" s="283"/>
      <c r="C80" s="279">
        <f t="shared" si="8"/>
        <v>29</v>
      </c>
      <c r="D80" s="295" t="str">
        <f t="shared" si="7"/>
        <v>A7-29</v>
      </c>
      <c r="E80" s="296" t="s">
        <v>592</v>
      </c>
      <c r="F80" s="296"/>
      <c r="G80" s="339"/>
      <c r="H80" s="340"/>
    </row>
    <row r="81" spans="1:8" ht="34.950000000000003" customHeight="1">
      <c r="A81" s="274"/>
      <c r="B81" s="280" t="s">
        <v>692</v>
      </c>
      <c r="C81" s="279">
        <f t="shared" si="8"/>
        <v>30</v>
      </c>
      <c r="D81" s="295" t="str">
        <f t="shared" si="7"/>
        <v>A7-30</v>
      </c>
      <c r="E81" s="296" t="s">
        <v>681</v>
      </c>
      <c r="F81" s="296"/>
      <c r="G81" s="339"/>
      <c r="H81" s="340"/>
    </row>
    <row r="82" spans="1:8" ht="19.95" customHeight="1">
      <c r="A82" s="274"/>
      <c r="B82" s="280"/>
      <c r="C82" s="279">
        <f t="shared" si="8"/>
        <v>31</v>
      </c>
      <c r="D82" s="295" t="str">
        <f t="shared" si="7"/>
        <v>A7-31</v>
      </c>
      <c r="E82" s="296" t="s">
        <v>82</v>
      </c>
      <c r="F82" s="296"/>
      <c r="G82" s="339"/>
      <c r="H82" s="340"/>
    </row>
    <row r="83" spans="1:8" ht="19.95" customHeight="1">
      <c r="A83" s="274"/>
      <c r="B83" s="280"/>
      <c r="C83" s="279">
        <f t="shared" si="8"/>
        <v>32</v>
      </c>
      <c r="D83" s="295" t="str">
        <f t="shared" si="7"/>
        <v>A7-32</v>
      </c>
      <c r="E83" s="296" t="s">
        <v>547</v>
      </c>
      <c r="F83" s="296"/>
      <c r="G83" s="339"/>
      <c r="H83" s="340"/>
    </row>
    <row r="84" spans="1:8" ht="19.95" customHeight="1">
      <c r="A84" s="279"/>
      <c r="B84" s="283"/>
      <c r="C84" s="279">
        <f t="shared" si="8"/>
        <v>33</v>
      </c>
      <c r="D84" s="295" t="str">
        <f t="shared" si="7"/>
        <v>A7-33</v>
      </c>
      <c r="E84" s="296" t="s">
        <v>83</v>
      </c>
      <c r="F84" s="296"/>
      <c r="G84" s="339"/>
      <c r="H84" s="340"/>
    </row>
    <row r="85" spans="1:8" ht="19.95" customHeight="1">
      <c r="A85" s="272">
        <v>8</v>
      </c>
      <c r="B85" s="262" t="s">
        <v>61</v>
      </c>
      <c r="C85" s="313">
        <v>1</v>
      </c>
      <c r="D85" s="295" t="str">
        <f>A$6&amp;A$85&amp;"-"&amp;C85</f>
        <v>A8-1</v>
      </c>
      <c r="E85" s="296" t="s">
        <v>277</v>
      </c>
      <c r="F85" s="296" t="s">
        <v>693</v>
      </c>
      <c r="G85" s="339"/>
      <c r="H85" s="340"/>
    </row>
    <row r="86" spans="1:8" ht="19.95" customHeight="1">
      <c r="A86" s="279"/>
      <c r="B86" s="268"/>
      <c r="C86" s="313">
        <f>C85+1</f>
        <v>2</v>
      </c>
      <c r="D86" s="295" t="str">
        <f>A$6&amp;A$85&amp;"-"&amp;C86</f>
        <v>A8-2</v>
      </c>
      <c r="E86" s="296" t="s">
        <v>66</v>
      </c>
      <c r="F86" s="296"/>
      <c r="G86" s="339"/>
      <c r="H86" s="340"/>
    </row>
    <row r="87" spans="1:8" ht="40.200000000000003" customHeight="1">
      <c r="A87" s="272">
        <v>9</v>
      </c>
      <c r="B87" s="262" t="s">
        <v>98</v>
      </c>
      <c r="C87" s="313">
        <v>1</v>
      </c>
      <c r="D87" s="295" t="str">
        <f>A$6&amp;A$87&amp;"-"&amp;C87</f>
        <v>A9-1</v>
      </c>
      <c r="E87" s="296" t="s">
        <v>694</v>
      </c>
      <c r="F87" s="296"/>
      <c r="G87" s="339"/>
      <c r="H87" s="340"/>
    </row>
    <row r="88" spans="1:8" ht="19.95" customHeight="1">
      <c r="A88" s="274"/>
      <c r="B88" s="266"/>
      <c r="C88" s="313">
        <f>C87+1</f>
        <v>2</v>
      </c>
      <c r="D88" s="295" t="str">
        <f>A$6&amp;A$87&amp;"-"&amp;C88</f>
        <v>A9-2</v>
      </c>
      <c r="E88" s="296" t="s">
        <v>101</v>
      </c>
      <c r="F88" s="296"/>
      <c r="G88" s="339"/>
      <c r="H88" s="340"/>
    </row>
    <row r="89" spans="1:8" ht="37.950000000000003" customHeight="1">
      <c r="A89" s="274"/>
      <c r="B89" s="266"/>
      <c r="C89" s="313">
        <f t="shared" ref="C89:C90" si="9">C88+1</f>
        <v>3</v>
      </c>
      <c r="D89" s="295" t="str">
        <f>A$6&amp;A$87&amp;"-"&amp;C89</f>
        <v>A9-3</v>
      </c>
      <c r="E89" s="296" t="s">
        <v>695</v>
      </c>
      <c r="F89" s="296"/>
      <c r="G89" s="339"/>
      <c r="H89" s="340"/>
    </row>
    <row r="90" spans="1:8" ht="19.95" customHeight="1">
      <c r="A90" s="279"/>
      <c r="B90" s="268"/>
      <c r="C90" s="313">
        <f t="shared" si="9"/>
        <v>4</v>
      </c>
      <c r="D90" s="295" t="str">
        <f>A$6&amp;A$87&amp;"-"&amp;C90</f>
        <v>A9-4</v>
      </c>
      <c r="E90" s="296" t="s">
        <v>102</v>
      </c>
      <c r="F90" s="296"/>
      <c r="G90" s="339"/>
      <c r="H90" s="340"/>
    </row>
    <row r="91" spans="1:8" ht="30.6" customHeight="1">
      <c r="A91" s="272">
        <v>10</v>
      </c>
      <c r="B91" s="262" t="s">
        <v>272</v>
      </c>
      <c r="C91" s="313">
        <v>1</v>
      </c>
      <c r="D91" s="295" t="str">
        <f t="shared" ref="D91:D96" si="10">A$6&amp;A$91&amp;"-"&amp;C91</f>
        <v>A10-1</v>
      </c>
      <c r="E91" s="296" t="s">
        <v>696</v>
      </c>
      <c r="F91" s="296"/>
      <c r="G91" s="339"/>
      <c r="H91" s="340"/>
    </row>
    <row r="92" spans="1:8" ht="37.950000000000003" customHeight="1">
      <c r="A92" s="274"/>
      <c r="B92" s="266"/>
      <c r="C92" s="313">
        <v>2</v>
      </c>
      <c r="D92" s="295" t="str">
        <f t="shared" si="10"/>
        <v>A10-2</v>
      </c>
      <c r="E92" s="296" t="s">
        <v>549</v>
      </c>
      <c r="F92" s="296"/>
      <c r="G92" s="339"/>
      <c r="H92" s="340"/>
    </row>
    <row r="93" spans="1:8" ht="19.95" customHeight="1">
      <c r="A93" s="274"/>
      <c r="B93" s="266"/>
      <c r="C93" s="313">
        <v>3</v>
      </c>
      <c r="D93" s="295" t="str">
        <f t="shared" si="10"/>
        <v>A10-3</v>
      </c>
      <c r="E93" s="296" t="s">
        <v>550</v>
      </c>
      <c r="F93" s="296"/>
      <c r="G93" s="339"/>
      <c r="H93" s="340"/>
    </row>
    <row r="94" spans="1:8" ht="19.95" customHeight="1">
      <c r="A94" s="274"/>
      <c r="B94" s="266"/>
      <c r="C94" s="313">
        <v>4</v>
      </c>
      <c r="D94" s="295" t="str">
        <f t="shared" si="10"/>
        <v>A10-4</v>
      </c>
      <c r="E94" s="296" t="s">
        <v>477</v>
      </c>
      <c r="F94" s="296"/>
      <c r="G94" s="339"/>
      <c r="H94" s="340"/>
    </row>
    <row r="95" spans="1:8" ht="37.950000000000003" customHeight="1">
      <c r="A95" s="274"/>
      <c r="B95" s="266"/>
      <c r="C95" s="313">
        <v>5</v>
      </c>
      <c r="D95" s="295" t="str">
        <f t="shared" si="10"/>
        <v>A10-5</v>
      </c>
      <c r="E95" s="296" t="s">
        <v>697</v>
      </c>
      <c r="F95" s="296"/>
      <c r="G95" s="339"/>
      <c r="H95" s="340"/>
    </row>
    <row r="96" spans="1:8" ht="19.95" customHeight="1">
      <c r="A96" s="279"/>
      <c r="B96" s="268"/>
      <c r="C96" s="313">
        <v>6</v>
      </c>
      <c r="D96" s="295" t="str">
        <f t="shared" si="10"/>
        <v>A10-6</v>
      </c>
      <c r="E96" s="296" t="s">
        <v>698</v>
      </c>
      <c r="F96" s="296"/>
      <c r="G96" s="339"/>
      <c r="H96" s="340"/>
    </row>
    <row r="97" spans="1:8" ht="19.95" customHeight="1">
      <c r="A97" s="272">
        <v>11</v>
      </c>
      <c r="B97" s="262" t="s">
        <v>62</v>
      </c>
      <c r="C97" s="313">
        <v>1</v>
      </c>
      <c r="D97" s="295" t="str">
        <f>A$6&amp;A$97&amp;"-"&amp;C97</f>
        <v>A11-1</v>
      </c>
      <c r="E97" s="296" t="s">
        <v>72</v>
      </c>
      <c r="F97" s="296"/>
      <c r="G97" s="339"/>
      <c r="H97" s="340"/>
    </row>
    <row r="98" spans="1:8" ht="19.95" customHeight="1">
      <c r="A98" s="274"/>
      <c r="B98" s="266"/>
      <c r="C98" s="313">
        <v>2</v>
      </c>
      <c r="D98" s="295" t="str">
        <f>A$6&amp;A$97&amp;"-"&amp;C98</f>
        <v>A11-2</v>
      </c>
      <c r="E98" s="296" t="s">
        <v>552</v>
      </c>
      <c r="F98" s="296"/>
      <c r="G98" s="339"/>
      <c r="H98" s="340"/>
    </row>
    <row r="99" spans="1:8" ht="19.95" customHeight="1">
      <c r="A99" s="279"/>
      <c r="B99" s="268"/>
      <c r="C99" s="313">
        <v>3</v>
      </c>
      <c r="D99" s="295" t="str">
        <f>A$6&amp;A$97&amp;"-"&amp;C99</f>
        <v>A11-3</v>
      </c>
      <c r="E99" s="296" t="s">
        <v>74</v>
      </c>
      <c r="F99" s="296"/>
      <c r="G99" s="339"/>
      <c r="H99" s="340"/>
    </row>
    <row r="100" spans="1:8" ht="42" customHeight="1">
      <c r="A100" s="272">
        <v>12</v>
      </c>
      <c r="B100" s="262" t="s">
        <v>63</v>
      </c>
      <c r="C100" s="313">
        <v>1</v>
      </c>
      <c r="D100" s="295" t="str">
        <f t="shared" ref="D100:D106" si="11">A$6&amp;A$100&amp;"-"&amp;C100</f>
        <v>A12-1</v>
      </c>
      <c r="E100" s="296" t="s">
        <v>516</v>
      </c>
      <c r="F100" s="296" t="s">
        <v>699</v>
      </c>
      <c r="G100" s="339"/>
      <c r="H100" s="340"/>
    </row>
    <row r="101" spans="1:8" ht="35.4" customHeight="1">
      <c r="A101" s="274"/>
      <c r="B101" s="266"/>
      <c r="C101" s="313">
        <v>2</v>
      </c>
      <c r="D101" s="295" t="str">
        <f t="shared" si="11"/>
        <v>A12-2</v>
      </c>
      <c r="E101" s="296" t="s">
        <v>700</v>
      </c>
      <c r="F101" s="296"/>
      <c r="G101" s="339"/>
      <c r="H101" s="340"/>
    </row>
    <row r="102" spans="1:8" ht="42.6" customHeight="1">
      <c r="A102" s="274"/>
      <c r="B102" s="266"/>
      <c r="C102" s="313">
        <v>3</v>
      </c>
      <c r="D102" s="295" t="str">
        <f t="shared" si="11"/>
        <v>A12-3</v>
      </c>
      <c r="E102" s="296" t="s">
        <v>701</v>
      </c>
      <c r="F102" s="296" t="s">
        <v>555</v>
      </c>
      <c r="G102" s="339"/>
      <c r="H102" s="340"/>
    </row>
    <row r="103" spans="1:8" ht="36" customHeight="1">
      <c r="A103" s="274"/>
      <c r="B103" s="266"/>
      <c r="C103" s="313">
        <v>4</v>
      </c>
      <c r="D103" s="295" t="str">
        <f t="shared" si="11"/>
        <v>A12-4</v>
      </c>
      <c r="E103" s="296" t="s">
        <v>702</v>
      </c>
      <c r="F103" s="296"/>
      <c r="G103" s="339"/>
      <c r="H103" s="340"/>
    </row>
    <row r="104" spans="1:8" ht="19.95" customHeight="1">
      <c r="A104" s="274"/>
      <c r="B104" s="266"/>
      <c r="C104" s="313">
        <v>5</v>
      </c>
      <c r="D104" s="295" t="str">
        <f t="shared" si="11"/>
        <v>A12-5</v>
      </c>
      <c r="E104" s="296" t="s">
        <v>107</v>
      </c>
      <c r="F104" s="296"/>
      <c r="G104" s="339"/>
      <c r="H104" s="340"/>
    </row>
    <row r="105" spans="1:8" ht="40.200000000000003" customHeight="1">
      <c r="A105" s="274"/>
      <c r="B105" s="266"/>
      <c r="C105" s="313">
        <v>6</v>
      </c>
      <c r="D105" s="295" t="str">
        <f t="shared" si="11"/>
        <v>A12-6</v>
      </c>
      <c r="E105" s="296" t="s">
        <v>703</v>
      </c>
      <c r="F105" s="296"/>
      <c r="G105" s="339"/>
      <c r="H105" s="340"/>
    </row>
    <row r="106" spans="1:8" ht="19.95" customHeight="1">
      <c r="A106" s="279"/>
      <c r="B106" s="268"/>
      <c r="C106" s="313">
        <v>7</v>
      </c>
      <c r="D106" s="295" t="str">
        <f t="shared" si="11"/>
        <v>A12-7</v>
      </c>
      <c r="E106" s="296" t="s">
        <v>704</v>
      </c>
      <c r="F106" s="296"/>
      <c r="G106" s="339"/>
      <c r="H106" s="340"/>
    </row>
    <row r="107" spans="1:8" ht="19.95" customHeight="1">
      <c r="A107" s="272">
        <v>13</v>
      </c>
      <c r="B107" s="262" t="s">
        <v>65</v>
      </c>
      <c r="C107" s="313">
        <v>1</v>
      </c>
      <c r="D107" s="295" t="str">
        <f>A$6&amp;A$107&amp;"-"&amp;C107</f>
        <v>A13-1</v>
      </c>
      <c r="E107" s="296" t="s">
        <v>506</v>
      </c>
      <c r="F107" s="296"/>
      <c r="G107" s="339"/>
      <c r="H107" s="340"/>
    </row>
    <row r="108" spans="1:8" ht="19.95" customHeight="1">
      <c r="A108" s="274"/>
      <c r="B108" s="266"/>
      <c r="C108" s="313">
        <f>C107+1</f>
        <v>2</v>
      </c>
      <c r="D108" s="295" t="str">
        <f>A$6&amp;A$107&amp;"-"&amp;C108</f>
        <v>A13-2</v>
      </c>
      <c r="E108" s="296" t="s">
        <v>557</v>
      </c>
      <c r="F108" s="296"/>
      <c r="G108" s="339"/>
      <c r="H108" s="340"/>
    </row>
    <row r="109" spans="1:8" ht="19.95" customHeight="1">
      <c r="A109" s="274"/>
      <c r="B109" s="266"/>
      <c r="C109" s="313">
        <v>2</v>
      </c>
      <c r="D109" s="295" t="str">
        <f>A$6&amp;A$107&amp;"-"&amp;C109</f>
        <v>A13-2</v>
      </c>
      <c r="E109" s="296" t="s">
        <v>558</v>
      </c>
      <c r="F109" s="296"/>
      <c r="G109" s="339"/>
      <c r="H109" s="340"/>
    </row>
    <row r="110" spans="1:8" ht="19.95" customHeight="1">
      <c r="A110" s="274"/>
      <c r="B110" s="266"/>
      <c r="C110" s="272">
        <f>C109+1</f>
        <v>3</v>
      </c>
      <c r="D110" s="302" t="str">
        <f>A$6&amp;A$107&amp;"-"&amp;C110</f>
        <v>A13-3</v>
      </c>
      <c r="E110" s="299" t="s">
        <v>480</v>
      </c>
      <c r="F110" s="300"/>
      <c r="G110" s="339"/>
      <c r="H110" s="340"/>
    </row>
    <row r="111" spans="1:8" ht="19.95" customHeight="1">
      <c r="A111" s="284" t="s">
        <v>252</v>
      </c>
      <c r="B111" s="285" t="s">
        <v>18</v>
      </c>
      <c r="C111" s="286"/>
      <c r="D111" s="256"/>
      <c r="E111" s="322"/>
      <c r="F111" s="259"/>
      <c r="G111" s="322"/>
      <c r="H111" s="341"/>
    </row>
    <row r="112" spans="1:8" ht="19.95" customHeight="1">
      <c r="A112" s="272">
        <v>1</v>
      </c>
      <c r="B112" s="262" t="s">
        <v>207</v>
      </c>
      <c r="C112" s="313">
        <v>1</v>
      </c>
      <c r="D112" s="295" t="str">
        <f t="shared" ref="D112:D123" si="12">A$111&amp;A$112&amp;"-"&amp;C112</f>
        <v>B1-1</v>
      </c>
      <c r="E112" s="298" t="s">
        <v>705</v>
      </c>
      <c r="F112" s="296"/>
      <c r="G112" s="339"/>
      <c r="H112" s="340"/>
    </row>
    <row r="113" spans="1:8" ht="19.95" customHeight="1">
      <c r="A113" s="274"/>
      <c r="B113" s="266"/>
      <c r="C113" s="313">
        <f>C112+1</f>
        <v>2</v>
      </c>
      <c r="D113" s="295" t="str">
        <f t="shared" si="12"/>
        <v>B1-2</v>
      </c>
      <c r="E113" s="296" t="s">
        <v>109</v>
      </c>
      <c r="F113" s="304"/>
      <c r="G113" s="339"/>
      <c r="H113" s="340"/>
    </row>
    <row r="114" spans="1:8" ht="19.95" customHeight="1">
      <c r="A114" s="274"/>
      <c r="B114" s="266"/>
      <c r="C114" s="313">
        <f t="shared" ref="C114:C123" si="13">C113+1</f>
        <v>3</v>
      </c>
      <c r="D114" s="295" t="str">
        <f t="shared" si="12"/>
        <v>B1-3</v>
      </c>
      <c r="E114" s="296" t="s">
        <v>706</v>
      </c>
      <c r="F114" s="296" t="s">
        <v>670</v>
      </c>
      <c r="G114" s="339"/>
      <c r="H114" s="340"/>
    </row>
    <row r="115" spans="1:8" ht="19.95" customHeight="1">
      <c r="A115" s="274"/>
      <c r="B115" s="266"/>
      <c r="C115" s="313">
        <f t="shared" si="13"/>
        <v>4</v>
      </c>
      <c r="D115" s="295" t="str">
        <f t="shared" si="12"/>
        <v>B1-4</v>
      </c>
      <c r="E115" s="296" t="s">
        <v>707</v>
      </c>
      <c r="F115" s="296"/>
      <c r="G115" s="339"/>
      <c r="H115" s="340"/>
    </row>
    <row r="116" spans="1:8" ht="19.95" customHeight="1">
      <c r="A116" s="274"/>
      <c r="B116" s="266"/>
      <c r="C116" s="313">
        <f t="shared" si="13"/>
        <v>5</v>
      </c>
      <c r="D116" s="295" t="str">
        <f t="shared" si="12"/>
        <v>B1-5</v>
      </c>
      <c r="E116" s="298" t="s">
        <v>25</v>
      </c>
      <c r="F116" s="296"/>
      <c r="G116" s="339"/>
      <c r="H116" s="340"/>
    </row>
    <row r="117" spans="1:8" ht="19.95" customHeight="1">
      <c r="A117" s="274"/>
      <c r="B117" s="266"/>
      <c r="C117" s="313">
        <f t="shared" si="13"/>
        <v>6</v>
      </c>
      <c r="D117" s="295" t="str">
        <f t="shared" si="12"/>
        <v>B1-6</v>
      </c>
      <c r="E117" s="296" t="s">
        <v>51</v>
      </c>
      <c r="F117" s="304"/>
      <c r="G117" s="339"/>
      <c r="H117" s="340"/>
    </row>
    <row r="118" spans="1:8" ht="19.95" customHeight="1">
      <c r="A118" s="274"/>
      <c r="B118" s="266"/>
      <c r="C118" s="313">
        <f t="shared" si="13"/>
        <v>7</v>
      </c>
      <c r="D118" s="295" t="str">
        <f t="shared" si="12"/>
        <v>B1-7</v>
      </c>
      <c r="E118" s="298" t="s">
        <v>708</v>
      </c>
      <c r="F118" s="304"/>
      <c r="G118" s="339"/>
      <c r="H118" s="340"/>
    </row>
    <row r="119" spans="1:8" ht="19.95" customHeight="1">
      <c r="A119" s="274"/>
      <c r="B119" s="266"/>
      <c r="C119" s="313">
        <f t="shared" si="13"/>
        <v>8</v>
      </c>
      <c r="D119" s="295" t="str">
        <f t="shared" si="12"/>
        <v>B1-8</v>
      </c>
      <c r="E119" s="298" t="s">
        <v>465</v>
      </c>
      <c r="F119" s="304"/>
      <c r="G119" s="339"/>
      <c r="H119" s="340"/>
    </row>
    <row r="120" spans="1:8" ht="35.4" customHeight="1">
      <c r="A120" s="274"/>
      <c r="B120" s="266"/>
      <c r="C120" s="313">
        <f>C119+1</f>
        <v>9</v>
      </c>
      <c r="D120" s="295" t="str">
        <f t="shared" si="12"/>
        <v>B1-9</v>
      </c>
      <c r="E120" s="298" t="s">
        <v>583</v>
      </c>
      <c r="F120" s="296" t="s">
        <v>709</v>
      </c>
      <c r="G120" s="339"/>
      <c r="H120" s="340"/>
    </row>
    <row r="121" spans="1:8" ht="19.95" customHeight="1">
      <c r="A121" s="274"/>
      <c r="B121" s="266"/>
      <c r="C121" s="313">
        <f t="shared" si="13"/>
        <v>10</v>
      </c>
      <c r="D121" s="295" t="str">
        <f t="shared" si="12"/>
        <v>B1-10</v>
      </c>
      <c r="E121" s="298" t="s">
        <v>561</v>
      </c>
      <c r="F121" s="304"/>
      <c r="G121" s="339"/>
      <c r="H121" s="340"/>
    </row>
    <row r="122" spans="1:8" ht="19.95" customHeight="1">
      <c r="A122" s="274"/>
      <c r="B122" s="266"/>
      <c r="C122" s="313">
        <f t="shared" si="13"/>
        <v>11</v>
      </c>
      <c r="D122" s="295" t="str">
        <f t="shared" si="12"/>
        <v>B1-11</v>
      </c>
      <c r="E122" s="298" t="s">
        <v>562</v>
      </c>
      <c r="F122" s="304"/>
      <c r="G122" s="339"/>
      <c r="H122" s="340"/>
    </row>
    <row r="123" spans="1:8" ht="19.95" customHeight="1">
      <c r="A123" s="274"/>
      <c r="B123" s="266"/>
      <c r="C123" s="313">
        <f t="shared" si="13"/>
        <v>12</v>
      </c>
      <c r="D123" s="295" t="str">
        <f t="shared" si="12"/>
        <v>B1-12</v>
      </c>
      <c r="E123" s="305" t="s">
        <v>246</v>
      </c>
      <c r="F123" s="306"/>
      <c r="G123" s="339"/>
      <c r="H123" s="340"/>
    </row>
    <row r="124" spans="1:8" ht="19.95" customHeight="1">
      <c r="A124" s="272">
        <v>2</v>
      </c>
      <c r="B124" s="262" t="s">
        <v>240</v>
      </c>
      <c r="C124" s="313">
        <v>1</v>
      </c>
      <c r="D124" s="295" t="str">
        <f>A$111&amp;A$124&amp;"-"&amp;C124</f>
        <v>B2-1</v>
      </c>
      <c r="E124" s="296" t="s">
        <v>710</v>
      </c>
      <c r="F124" s="307"/>
      <c r="G124" s="339"/>
      <c r="H124" s="340"/>
    </row>
    <row r="125" spans="1:8" ht="19.95" customHeight="1">
      <c r="A125" s="274"/>
      <c r="B125" s="266"/>
      <c r="C125" s="313">
        <v>2</v>
      </c>
      <c r="D125" s="295" t="str">
        <f>A$111&amp;A$124&amp;"-"&amp;C125</f>
        <v>B2-2</v>
      </c>
      <c r="E125" s="296" t="s">
        <v>564</v>
      </c>
      <c r="F125" s="307" t="s">
        <v>565</v>
      </c>
      <c r="G125" s="339"/>
      <c r="H125" s="340"/>
    </row>
    <row r="126" spans="1:8" ht="19.95" customHeight="1">
      <c r="A126" s="279"/>
      <c r="B126" s="268"/>
      <c r="C126" s="313">
        <v>3</v>
      </c>
      <c r="D126" s="295" t="str">
        <f>A$111&amp;A$124&amp;"-"&amp;C126</f>
        <v>B2-3</v>
      </c>
      <c r="E126" s="298" t="s">
        <v>566</v>
      </c>
      <c r="F126" s="307"/>
      <c r="G126" s="339"/>
      <c r="H126" s="340"/>
    </row>
    <row r="127" spans="1:8" ht="43.2" customHeight="1">
      <c r="A127" s="274">
        <v>3</v>
      </c>
      <c r="B127" s="280" t="s">
        <v>239</v>
      </c>
      <c r="C127" s="279">
        <v>1</v>
      </c>
      <c r="D127" s="295" t="str">
        <f>A$111&amp;A$127&amp;"-"&amp;C127</f>
        <v>B3-1</v>
      </c>
      <c r="E127" s="308" t="s">
        <v>466</v>
      </c>
      <c r="F127" s="325" t="s">
        <v>629</v>
      </c>
      <c r="G127" s="339"/>
      <c r="H127" s="340"/>
    </row>
    <row r="128" spans="1:8" ht="19.95" customHeight="1">
      <c r="A128" s="274"/>
      <c r="B128" s="280"/>
      <c r="C128" s="313">
        <v>2</v>
      </c>
      <c r="D128" s="295" t="str">
        <f>A$111&amp;A$127&amp;"-"&amp;C128</f>
        <v>B3-2</v>
      </c>
      <c r="E128" s="298" t="s">
        <v>233</v>
      </c>
      <c r="F128" s="307"/>
      <c r="G128" s="339"/>
      <c r="H128" s="340"/>
    </row>
    <row r="129" spans="1:8" ht="39.6" customHeight="1">
      <c r="A129" s="274"/>
      <c r="B129" s="280"/>
      <c r="C129" s="272">
        <v>3</v>
      </c>
      <c r="D129" s="295" t="str">
        <f>A$111&amp;A$127&amp;"-"&amp;C129</f>
        <v>B3-3</v>
      </c>
      <c r="E129" s="298" t="s">
        <v>49</v>
      </c>
      <c r="F129" s="307" t="s">
        <v>245</v>
      </c>
      <c r="G129" s="339"/>
      <c r="H129" s="340"/>
    </row>
    <row r="130" spans="1:8" ht="39.6" customHeight="1">
      <c r="A130" s="272">
        <v>4</v>
      </c>
      <c r="B130" s="287" t="s">
        <v>241</v>
      </c>
      <c r="C130" s="313">
        <v>1</v>
      </c>
      <c r="D130" s="295" t="str">
        <f>A$111&amp;A$130&amp;"-"&amp;C130</f>
        <v>B4-1</v>
      </c>
      <c r="E130" s="298" t="s">
        <v>567</v>
      </c>
      <c r="F130" s="307" t="s">
        <v>630</v>
      </c>
      <c r="G130" s="339"/>
      <c r="H130" s="340"/>
    </row>
    <row r="131" spans="1:8" ht="19.95" customHeight="1">
      <c r="A131" s="274"/>
      <c r="B131" s="280"/>
      <c r="C131" s="313">
        <v>2</v>
      </c>
      <c r="D131" s="295" t="str">
        <f>A$111&amp;A$130&amp;"-"&amp;C131</f>
        <v>B4-2</v>
      </c>
      <c r="E131" s="298" t="s">
        <v>711</v>
      </c>
      <c r="F131" s="307"/>
      <c r="G131" s="339"/>
      <c r="H131" s="340"/>
    </row>
    <row r="132" spans="1:8" ht="19.95" customHeight="1">
      <c r="A132" s="279"/>
      <c r="B132" s="283"/>
      <c r="C132" s="313">
        <v>3</v>
      </c>
      <c r="D132" s="295" t="str">
        <f>A$111&amp;A$130&amp;"-"&amp;C132</f>
        <v>B4-3</v>
      </c>
      <c r="E132" s="298" t="s">
        <v>712</v>
      </c>
      <c r="F132" s="307"/>
      <c r="G132" s="339"/>
      <c r="H132" s="340"/>
    </row>
    <row r="133" spans="1:8" ht="19.95" customHeight="1">
      <c r="A133" s="288" t="s">
        <v>254</v>
      </c>
      <c r="B133" s="289" t="s">
        <v>255</v>
      </c>
      <c r="C133" s="290"/>
      <c r="D133" s="311"/>
      <c r="E133" s="309"/>
      <c r="F133" s="259"/>
      <c r="G133" s="322"/>
      <c r="H133" s="341"/>
    </row>
    <row r="134" spans="1:8" ht="40.200000000000003" customHeight="1">
      <c r="A134" s="272">
        <v>1</v>
      </c>
      <c r="B134" s="262" t="s">
        <v>207</v>
      </c>
      <c r="C134" s="313">
        <v>1</v>
      </c>
      <c r="D134" s="295" t="str">
        <f>A$133&amp;A$134&amp;"-"&amp;C134</f>
        <v>C1-1</v>
      </c>
      <c r="E134" s="296" t="s">
        <v>198</v>
      </c>
      <c r="F134" s="296" t="s">
        <v>713</v>
      </c>
      <c r="G134" s="339"/>
      <c r="H134" s="340"/>
    </row>
    <row r="135" spans="1:8" ht="36" customHeight="1">
      <c r="A135" s="274"/>
      <c r="B135" s="266"/>
      <c r="C135" s="313">
        <f>C134+1</f>
        <v>2</v>
      </c>
      <c r="D135" s="295" t="str">
        <f>A$133&amp;A$134&amp;"-"&amp;C135</f>
        <v>C1-2</v>
      </c>
      <c r="E135" s="296" t="s">
        <v>197</v>
      </c>
      <c r="F135" s="296" t="s">
        <v>436</v>
      </c>
      <c r="G135" s="339"/>
      <c r="H135" s="340"/>
    </row>
    <row r="136" spans="1:8" ht="19.95" customHeight="1">
      <c r="A136" s="274"/>
      <c r="B136" s="266"/>
      <c r="C136" s="313">
        <f t="shared" ref="C136:C137" si="14">C135+1</f>
        <v>3</v>
      </c>
      <c r="D136" s="295" t="str">
        <f>A$133&amp;A$134&amp;"-"&amp;C136</f>
        <v>C1-3</v>
      </c>
      <c r="E136" s="298" t="s">
        <v>705</v>
      </c>
      <c r="F136" s="296"/>
      <c r="G136" s="339"/>
      <c r="H136" s="340"/>
    </row>
    <row r="137" spans="1:8" ht="19.95" customHeight="1">
      <c r="A137" s="279"/>
      <c r="B137" s="268"/>
      <c r="C137" s="313">
        <f t="shared" si="14"/>
        <v>4</v>
      </c>
      <c r="D137" s="295" t="str">
        <f>A$133&amp;A$134&amp;"-"&amp;C137</f>
        <v>C1-4</v>
      </c>
      <c r="E137" s="298" t="s">
        <v>127</v>
      </c>
      <c r="F137" s="296" t="s">
        <v>631</v>
      </c>
      <c r="G137" s="339"/>
      <c r="H137" s="340"/>
    </row>
    <row r="138" spans="1:8" ht="19.95" customHeight="1">
      <c r="A138" s="272">
        <v>2</v>
      </c>
      <c r="B138" s="262" t="s">
        <v>212</v>
      </c>
      <c r="C138" s="313">
        <v>1</v>
      </c>
      <c r="D138" s="295" t="str">
        <f>A$133&amp;A$138&amp;"-"&amp;C138</f>
        <v>C2-1</v>
      </c>
      <c r="E138" s="296" t="s">
        <v>117</v>
      </c>
      <c r="F138" s="296"/>
      <c r="G138" s="339"/>
      <c r="H138" s="340"/>
    </row>
    <row r="139" spans="1:8" ht="19.95" customHeight="1">
      <c r="A139" s="274"/>
      <c r="B139" s="266"/>
      <c r="C139" s="313">
        <f>C138+1</f>
        <v>2</v>
      </c>
      <c r="D139" s="295" t="str">
        <f>A$133&amp;A$138&amp;"-"&amp;C139</f>
        <v>C2-2</v>
      </c>
      <c r="E139" s="296" t="s">
        <v>459</v>
      </c>
      <c r="F139" s="296"/>
      <c r="G139" s="339"/>
      <c r="H139" s="340"/>
    </row>
    <row r="140" spans="1:8" ht="39" customHeight="1">
      <c r="A140" s="274"/>
      <c r="B140" s="266"/>
      <c r="C140" s="313">
        <f t="shared" ref="C140" si="15">C139+1</f>
        <v>3</v>
      </c>
      <c r="D140" s="295" t="str">
        <f>A$133&amp;A$138&amp;"-"&amp;C140</f>
        <v>C2-3</v>
      </c>
      <c r="E140" s="296" t="s">
        <v>460</v>
      </c>
      <c r="F140" s="296" t="s">
        <v>632</v>
      </c>
      <c r="G140" s="339"/>
      <c r="H140" s="340"/>
    </row>
    <row r="141" spans="1:8" ht="19.95" customHeight="1">
      <c r="A141" s="279"/>
      <c r="B141" s="268"/>
      <c r="C141" s="313">
        <v>4</v>
      </c>
      <c r="D141" s="295" t="str">
        <f>A$133&amp;A$138&amp;"-"&amp;C141</f>
        <v>C2-4</v>
      </c>
      <c r="E141" s="296" t="s">
        <v>404</v>
      </c>
      <c r="F141" s="296"/>
      <c r="G141" s="339"/>
      <c r="H141" s="340"/>
    </row>
    <row r="142" spans="1:8" ht="19.95" customHeight="1">
      <c r="A142" s="272">
        <v>3</v>
      </c>
      <c r="B142" s="262" t="s">
        <v>211</v>
      </c>
      <c r="C142" s="313">
        <v>1</v>
      </c>
      <c r="D142" s="295" t="str">
        <f>A$133&amp;A$142&amp;"-"&amp;C142</f>
        <v>C3-1</v>
      </c>
      <c r="E142" s="296" t="s">
        <v>714</v>
      </c>
      <c r="F142" s="296" t="s">
        <v>715</v>
      </c>
      <c r="G142" s="339"/>
      <c r="H142" s="340"/>
    </row>
    <row r="143" spans="1:8" ht="19.95" customHeight="1">
      <c r="A143" s="279"/>
      <c r="B143" s="268"/>
      <c r="C143" s="313">
        <v>2</v>
      </c>
      <c r="D143" s="295" t="str">
        <f>A$133&amp;A$142&amp;"-"&amp;C143</f>
        <v>C3-2</v>
      </c>
      <c r="E143" s="296" t="s">
        <v>217</v>
      </c>
      <c r="F143" s="296" t="s">
        <v>401</v>
      </c>
      <c r="G143" s="339"/>
      <c r="H143" s="340"/>
    </row>
    <row r="144" spans="1:8" ht="19.95" customHeight="1">
      <c r="A144" s="272">
        <v>4</v>
      </c>
      <c r="B144" s="262" t="s">
        <v>601</v>
      </c>
      <c r="C144" s="313">
        <v>1</v>
      </c>
      <c r="D144" s="295" t="str">
        <f t="shared" ref="D144:D151" si="16">A$133&amp;A$144&amp;"-"&amp;C144</f>
        <v>C4-1</v>
      </c>
      <c r="E144" s="296" t="s">
        <v>716</v>
      </c>
      <c r="F144" s="296"/>
      <c r="G144" s="339"/>
      <c r="H144" s="340"/>
    </row>
    <row r="145" spans="1:8" ht="19.95" customHeight="1">
      <c r="A145" s="274"/>
      <c r="B145" s="266"/>
      <c r="C145" s="313">
        <f>C144+1</f>
        <v>2</v>
      </c>
      <c r="D145" s="295" t="str">
        <f t="shared" si="16"/>
        <v>C4-2</v>
      </c>
      <c r="E145" s="296" t="s">
        <v>717</v>
      </c>
      <c r="F145" s="296"/>
      <c r="G145" s="339"/>
      <c r="H145" s="340"/>
    </row>
    <row r="146" spans="1:8" ht="19.95" customHeight="1">
      <c r="A146" s="274"/>
      <c r="B146" s="266"/>
      <c r="C146" s="313">
        <f t="shared" ref="C146:C151" si="17">C145+1</f>
        <v>3</v>
      </c>
      <c r="D146" s="295" t="str">
        <f t="shared" si="16"/>
        <v>C4-3</v>
      </c>
      <c r="E146" s="296" t="s">
        <v>569</v>
      </c>
      <c r="F146" s="296"/>
      <c r="G146" s="339"/>
      <c r="H146" s="340"/>
    </row>
    <row r="147" spans="1:8" ht="19.95" customHeight="1">
      <c r="A147" s="274"/>
      <c r="B147" s="266"/>
      <c r="C147" s="313">
        <f t="shared" si="17"/>
        <v>4</v>
      </c>
      <c r="D147" s="295" t="str">
        <f t="shared" si="16"/>
        <v>C4-4</v>
      </c>
      <c r="E147" s="296" t="s">
        <v>570</v>
      </c>
      <c r="F147" s="296"/>
      <c r="G147" s="339"/>
      <c r="H147" s="340"/>
    </row>
    <row r="148" spans="1:8" ht="19.95" customHeight="1">
      <c r="A148" s="274"/>
      <c r="B148" s="266"/>
      <c r="C148" s="313">
        <f t="shared" si="17"/>
        <v>5</v>
      </c>
      <c r="D148" s="295" t="str">
        <f t="shared" si="16"/>
        <v>C4-5</v>
      </c>
      <c r="E148" s="296" t="s">
        <v>218</v>
      </c>
      <c r="F148" s="296"/>
      <c r="G148" s="339"/>
      <c r="H148" s="340"/>
    </row>
    <row r="149" spans="1:8" ht="19.95" customHeight="1">
      <c r="A149" s="274"/>
      <c r="B149" s="266"/>
      <c r="C149" s="313">
        <f t="shared" si="17"/>
        <v>6</v>
      </c>
      <c r="D149" s="295" t="str">
        <f t="shared" si="16"/>
        <v>C4-6</v>
      </c>
      <c r="E149" s="296" t="s">
        <v>718</v>
      </c>
      <c r="F149" s="296"/>
      <c r="G149" s="339"/>
      <c r="H149" s="340"/>
    </row>
    <row r="150" spans="1:8" ht="19.95" customHeight="1">
      <c r="A150" s="274"/>
      <c r="B150" s="266"/>
      <c r="C150" s="313">
        <f t="shared" si="17"/>
        <v>7</v>
      </c>
      <c r="D150" s="295" t="str">
        <f t="shared" si="16"/>
        <v>C4-7</v>
      </c>
      <c r="E150" s="296" t="s">
        <v>571</v>
      </c>
      <c r="F150" s="296"/>
      <c r="G150" s="339"/>
      <c r="H150" s="340"/>
    </row>
    <row r="151" spans="1:8" ht="19.95" customHeight="1">
      <c r="A151" s="279"/>
      <c r="B151" s="268"/>
      <c r="C151" s="313">
        <f t="shared" si="17"/>
        <v>8</v>
      </c>
      <c r="D151" s="295" t="str">
        <f t="shared" si="16"/>
        <v>C4-8</v>
      </c>
      <c r="E151" s="299" t="s">
        <v>339</v>
      </c>
      <c r="F151" s="296"/>
      <c r="G151" s="339"/>
      <c r="H151" s="340"/>
    </row>
    <row r="152" spans="1:8" ht="19.95" customHeight="1">
      <c r="A152" s="272">
        <v>5</v>
      </c>
      <c r="B152" s="262" t="s">
        <v>220</v>
      </c>
      <c r="C152" s="313">
        <v>1</v>
      </c>
      <c r="D152" s="295" t="str">
        <f t="shared" ref="D152:D160" si="18">A$133&amp;A$152&amp;"-"&amp;C152</f>
        <v>C5-1</v>
      </c>
      <c r="E152" s="296" t="s">
        <v>716</v>
      </c>
      <c r="F152" s="296" t="s">
        <v>633</v>
      </c>
      <c r="G152" s="339"/>
      <c r="H152" s="340"/>
    </row>
    <row r="153" spans="1:8" ht="19.95" customHeight="1">
      <c r="A153" s="274"/>
      <c r="B153" s="266"/>
      <c r="C153" s="313">
        <f>C152+1</f>
        <v>2</v>
      </c>
      <c r="D153" s="295" t="str">
        <f t="shared" si="18"/>
        <v>C5-2</v>
      </c>
      <c r="E153" s="296" t="s">
        <v>10</v>
      </c>
      <c r="F153" s="296" t="s">
        <v>634</v>
      </c>
      <c r="G153" s="339"/>
      <c r="H153" s="340"/>
    </row>
    <row r="154" spans="1:8" ht="19.95" customHeight="1">
      <c r="A154" s="274"/>
      <c r="B154" s="266"/>
      <c r="C154" s="313">
        <f t="shared" ref="C154:C160" si="19">C153+1</f>
        <v>3</v>
      </c>
      <c r="D154" s="295" t="str">
        <f t="shared" si="18"/>
        <v>C5-3</v>
      </c>
      <c r="E154" s="296" t="s">
        <v>572</v>
      </c>
      <c r="F154" s="296"/>
      <c r="G154" s="339"/>
      <c r="H154" s="340"/>
    </row>
    <row r="155" spans="1:8" ht="19.95" customHeight="1">
      <c r="A155" s="274"/>
      <c r="B155" s="266"/>
      <c r="C155" s="313">
        <f t="shared" si="19"/>
        <v>4</v>
      </c>
      <c r="D155" s="295" t="str">
        <f t="shared" si="18"/>
        <v>C5-4</v>
      </c>
      <c r="E155" s="296" t="s">
        <v>570</v>
      </c>
      <c r="F155" s="296"/>
      <c r="G155" s="339"/>
      <c r="H155" s="340"/>
    </row>
    <row r="156" spans="1:8" ht="19.95" customHeight="1">
      <c r="A156" s="274"/>
      <c r="B156" s="266"/>
      <c r="C156" s="313">
        <f t="shared" si="19"/>
        <v>5</v>
      </c>
      <c r="D156" s="295" t="str">
        <f t="shared" si="18"/>
        <v>C5-5</v>
      </c>
      <c r="E156" s="296" t="s">
        <v>16</v>
      </c>
      <c r="F156" s="296"/>
      <c r="G156" s="339"/>
      <c r="H156" s="340"/>
    </row>
    <row r="157" spans="1:8" ht="19.95" customHeight="1">
      <c r="A157" s="274"/>
      <c r="B157" s="266"/>
      <c r="C157" s="313">
        <f t="shared" si="19"/>
        <v>6</v>
      </c>
      <c r="D157" s="295" t="str">
        <f t="shared" si="18"/>
        <v>C5-6</v>
      </c>
      <c r="E157" s="296" t="s">
        <v>11</v>
      </c>
      <c r="F157" s="296"/>
      <c r="G157" s="339"/>
      <c r="H157" s="340"/>
    </row>
    <row r="158" spans="1:8" ht="19.95" customHeight="1">
      <c r="A158" s="274"/>
      <c r="B158" s="266"/>
      <c r="C158" s="313">
        <f t="shared" si="19"/>
        <v>7</v>
      </c>
      <c r="D158" s="295" t="str">
        <f t="shared" si="18"/>
        <v>C5-7</v>
      </c>
      <c r="E158" s="296" t="s">
        <v>573</v>
      </c>
      <c r="F158" s="296"/>
      <c r="G158" s="339"/>
      <c r="H158" s="340"/>
    </row>
    <row r="159" spans="1:8" ht="19.95" customHeight="1">
      <c r="A159" s="274"/>
      <c r="B159" s="266"/>
      <c r="C159" s="313">
        <f t="shared" si="19"/>
        <v>8</v>
      </c>
      <c r="D159" s="295" t="str">
        <f t="shared" si="18"/>
        <v>C5-8</v>
      </c>
      <c r="E159" s="296" t="s">
        <v>221</v>
      </c>
      <c r="F159" s="296"/>
      <c r="G159" s="339"/>
      <c r="H159" s="340"/>
    </row>
    <row r="160" spans="1:8" ht="19.95" customHeight="1">
      <c r="A160" s="279"/>
      <c r="B160" s="268"/>
      <c r="C160" s="313">
        <f t="shared" si="19"/>
        <v>9</v>
      </c>
      <c r="D160" s="295" t="str">
        <f t="shared" si="18"/>
        <v>C5-9</v>
      </c>
      <c r="E160" s="296" t="s">
        <v>17</v>
      </c>
      <c r="F160" s="296"/>
      <c r="G160" s="339"/>
      <c r="H160" s="340"/>
    </row>
    <row r="161" spans="1:8" ht="19.95" customHeight="1">
      <c r="A161" s="272">
        <v>6</v>
      </c>
      <c r="B161" s="262" t="s">
        <v>223</v>
      </c>
      <c r="C161" s="313">
        <v>1</v>
      </c>
      <c r="D161" s="295" t="str">
        <f t="shared" ref="D161:D167" si="20">A$133&amp;A$161&amp;"-"&amp;C161</f>
        <v>C6-1</v>
      </c>
      <c r="E161" s="296" t="s">
        <v>464</v>
      </c>
      <c r="F161" s="296"/>
      <c r="G161" s="339"/>
      <c r="H161" s="340"/>
    </row>
    <row r="162" spans="1:8" ht="19.95" customHeight="1">
      <c r="A162" s="274"/>
      <c r="B162" s="266"/>
      <c r="C162" s="313">
        <f>C161+1</f>
        <v>2</v>
      </c>
      <c r="D162" s="295" t="str">
        <f t="shared" si="20"/>
        <v>C6-2</v>
      </c>
      <c r="E162" s="296" t="s">
        <v>14</v>
      </c>
      <c r="F162" s="296" t="s">
        <v>437</v>
      </c>
      <c r="G162" s="339"/>
      <c r="H162" s="340"/>
    </row>
    <row r="163" spans="1:8" ht="19.95" customHeight="1">
      <c r="A163" s="274"/>
      <c r="B163" s="266"/>
      <c r="C163" s="313">
        <f t="shared" ref="C163:C167" si="21">C162+1</f>
        <v>3</v>
      </c>
      <c r="D163" s="295" t="str">
        <f t="shared" si="20"/>
        <v>C6-3</v>
      </c>
      <c r="E163" s="296" t="s">
        <v>15</v>
      </c>
      <c r="F163" s="296" t="s">
        <v>437</v>
      </c>
      <c r="G163" s="339"/>
      <c r="H163" s="340"/>
    </row>
    <row r="164" spans="1:8" ht="42" customHeight="1">
      <c r="A164" s="274"/>
      <c r="B164" s="266"/>
      <c r="C164" s="313">
        <f t="shared" si="21"/>
        <v>4</v>
      </c>
      <c r="D164" s="295" t="str">
        <f t="shared" si="20"/>
        <v>C6-4</v>
      </c>
      <c r="E164" s="296" t="s">
        <v>12</v>
      </c>
      <c r="F164" s="296" t="s">
        <v>635</v>
      </c>
      <c r="G164" s="339"/>
      <c r="H164" s="340"/>
    </row>
    <row r="165" spans="1:8" ht="19.95" customHeight="1">
      <c r="A165" s="274"/>
      <c r="B165" s="266"/>
      <c r="C165" s="313">
        <f t="shared" si="21"/>
        <v>5</v>
      </c>
      <c r="D165" s="295" t="str">
        <f t="shared" si="20"/>
        <v>C6-5</v>
      </c>
      <c r="E165" s="296" t="s">
        <v>719</v>
      </c>
      <c r="F165" s="296" t="s">
        <v>720</v>
      </c>
      <c r="G165" s="339"/>
      <c r="H165" s="340"/>
    </row>
    <row r="166" spans="1:8" ht="19.95" customHeight="1">
      <c r="A166" s="274"/>
      <c r="B166" s="266"/>
      <c r="C166" s="313">
        <f t="shared" si="21"/>
        <v>6</v>
      </c>
      <c r="D166" s="295" t="str">
        <f t="shared" si="20"/>
        <v>C6-6</v>
      </c>
      <c r="E166" s="296" t="s">
        <v>408</v>
      </c>
      <c r="F166" s="296" t="s">
        <v>416</v>
      </c>
      <c r="G166" s="339"/>
      <c r="H166" s="340"/>
    </row>
    <row r="167" spans="1:8" ht="19.95" customHeight="1">
      <c r="A167" s="279"/>
      <c r="B167" s="268"/>
      <c r="C167" s="313">
        <f t="shared" si="21"/>
        <v>7</v>
      </c>
      <c r="D167" s="295" t="str">
        <f t="shared" si="20"/>
        <v>C6-7</v>
      </c>
      <c r="E167" s="296" t="s">
        <v>13</v>
      </c>
      <c r="F167" s="296"/>
      <c r="G167" s="339"/>
      <c r="H167" s="340"/>
    </row>
    <row r="168" spans="1:8" ht="19.95" customHeight="1">
      <c r="A168" s="272">
        <v>7</v>
      </c>
      <c r="B168" s="262" t="s">
        <v>112</v>
      </c>
      <c r="C168" s="313">
        <v>1</v>
      </c>
      <c r="D168" s="295" t="str">
        <f>A$133&amp;A$168&amp;"-"&amp;C168</f>
        <v>C7-1</v>
      </c>
      <c r="E168" s="296" t="s">
        <v>54</v>
      </c>
      <c r="F168" s="296"/>
      <c r="G168" s="339"/>
      <c r="H168" s="340"/>
    </row>
    <row r="169" spans="1:8" ht="19.95" customHeight="1">
      <c r="A169" s="279"/>
      <c r="B169" s="268"/>
      <c r="C169" s="313">
        <f>C168+1</f>
        <v>2</v>
      </c>
      <c r="D169" s="295" t="str">
        <f>A$133&amp;A$168&amp;"-"&amp;C169</f>
        <v>C7-2</v>
      </c>
      <c r="E169" s="296" t="s">
        <v>574</v>
      </c>
      <c r="F169" s="296"/>
      <c r="G169" s="339"/>
      <c r="H169" s="340"/>
    </row>
    <row r="170" spans="1:8" ht="19.95" customHeight="1">
      <c r="A170" s="272">
        <v>8</v>
      </c>
      <c r="B170" s="262" t="s">
        <v>115</v>
      </c>
      <c r="C170" s="313">
        <v>1</v>
      </c>
      <c r="D170" s="295" t="str">
        <f>A$133&amp;A$170&amp;"-"&amp;C170</f>
        <v>C8-1</v>
      </c>
      <c r="E170" s="296" t="s">
        <v>721</v>
      </c>
      <c r="F170" s="296"/>
      <c r="G170" s="339"/>
      <c r="H170" s="340"/>
    </row>
    <row r="171" spans="1:8" ht="19.95" customHeight="1">
      <c r="A171" s="274"/>
      <c r="B171" s="266"/>
      <c r="C171" s="313">
        <f>C170+1</f>
        <v>2</v>
      </c>
      <c r="D171" s="295" t="str">
        <f>A$133&amp;A$170&amp;"-"&amp;C171</f>
        <v>C8-2</v>
      </c>
      <c r="E171" s="296" t="s">
        <v>576</v>
      </c>
      <c r="F171" s="296"/>
      <c r="G171" s="339"/>
      <c r="H171" s="340"/>
    </row>
    <row r="172" spans="1:8" ht="19.95" customHeight="1">
      <c r="A172" s="274"/>
      <c r="B172" s="266"/>
      <c r="C172" s="313">
        <f t="shared" ref="C172:C173" si="22">C171+1</f>
        <v>3</v>
      </c>
      <c r="D172" s="295" t="str">
        <f>A$133&amp;A$170&amp;"-"&amp;C172</f>
        <v>C8-3</v>
      </c>
      <c r="E172" s="296" t="s">
        <v>229</v>
      </c>
      <c r="F172" s="296"/>
      <c r="G172" s="339"/>
      <c r="H172" s="340"/>
    </row>
    <row r="173" spans="1:8" ht="19.95" customHeight="1">
      <c r="A173" s="279"/>
      <c r="B173" s="268"/>
      <c r="C173" s="313">
        <f t="shared" si="22"/>
        <v>4</v>
      </c>
      <c r="D173" s="295" t="str">
        <f>A$133&amp;A$170&amp;"-"&amp;C173</f>
        <v>C8-4</v>
      </c>
      <c r="E173" s="296" t="s">
        <v>722</v>
      </c>
      <c r="F173" s="296"/>
      <c r="G173" s="339"/>
      <c r="H173" s="340"/>
    </row>
    <row r="174" spans="1:8" ht="19.95" customHeight="1">
      <c r="A174" s="288" t="s">
        <v>256</v>
      </c>
      <c r="B174" s="289" t="s">
        <v>292</v>
      </c>
      <c r="C174" s="290"/>
      <c r="D174" s="311"/>
      <c r="E174" s="309"/>
      <c r="F174" s="259"/>
      <c r="G174" s="322"/>
      <c r="H174" s="341"/>
    </row>
    <row r="175" spans="1:8" ht="39.6" customHeight="1">
      <c r="A175" s="272">
        <v>1</v>
      </c>
      <c r="B175" s="262" t="s">
        <v>207</v>
      </c>
      <c r="C175" s="313">
        <v>1</v>
      </c>
      <c r="D175" s="295" t="str">
        <f>A$174&amp;A$175&amp;"-"&amp;C175</f>
        <v>D1-1</v>
      </c>
      <c r="E175" s="296" t="s">
        <v>302</v>
      </c>
      <c r="F175" s="296" t="s">
        <v>723</v>
      </c>
      <c r="G175" s="340"/>
      <c r="H175" s="340"/>
    </row>
    <row r="176" spans="1:8" ht="36" customHeight="1">
      <c r="A176" s="274"/>
      <c r="B176" s="266"/>
      <c r="C176" s="313">
        <f>C175+1</f>
        <v>2</v>
      </c>
      <c r="D176" s="295" t="str">
        <f>A$174&amp;A$175&amp;"-"&amp;C176</f>
        <v>D1-2</v>
      </c>
      <c r="E176" s="296" t="s">
        <v>294</v>
      </c>
      <c r="F176" s="296" t="s">
        <v>298</v>
      </c>
      <c r="G176" s="340"/>
      <c r="H176" s="340"/>
    </row>
    <row r="177" spans="1:8" ht="19.95" customHeight="1">
      <c r="A177" s="274"/>
      <c r="B177" s="266"/>
      <c r="C177" s="313">
        <f t="shared" ref="C177:C178" si="23">C176+1</f>
        <v>3</v>
      </c>
      <c r="D177" s="295" t="str">
        <f>A$174&amp;A$175&amp;"-"&amp;C177</f>
        <v>D1-3</v>
      </c>
      <c r="E177" s="298" t="s">
        <v>724</v>
      </c>
      <c r="F177" s="296"/>
      <c r="G177" s="340"/>
      <c r="H177" s="340"/>
    </row>
    <row r="178" spans="1:8" ht="19.95" customHeight="1">
      <c r="A178" s="279"/>
      <c r="B178" s="268"/>
      <c r="C178" s="313">
        <f t="shared" si="23"/>
        <v>4</v>
      </c>
      <c r="D178" s="295" t="str">
        <f>A$174&amp;A$175&amp;"-"&amp;C178</f>
        <v>D1-4</v>
      </c>
      <c r="E178" s="298" t="s">
        <v>127</v>
      </c>
      <c r="F178" s="296" t="s">
        <v>631</v>
      </c>
      <c r="G178" s="340"/>
      <c r="H178" s="340"/>
    </row>
    <row r="179" spans="1:8" ht="19.95" customHeight="1">
      <c r="A179" s="272">
        <v>2</v>
      </c>
      <c r="B179" s="262" t="s">
        <v>292</v>
      </c>
      <c r="C179" s="313">
        <v>1</v>
      </c>
      <c r="D179" s="295" t="str">
        <f t="shared" ref="D179:D184" si="24">A$174&amp;A$179&amp;"-"&amp;C179</f>
        <v>D2-1</v>
      </c>
      <c r="E179" s="296" t="s">
        <v>725</v>
      </c>
      <c r="F179" s="296"/>
      <c r="G179" s="340"/>
      <c r="H179" s="340"/>
    </row>
    <row r="180" spans="1:8" ht="19.95" customHeight="1">
      <c r="A180" s="274"/>
      <c r="B180" s="266"/>
      <c r="C180" s="313">
        <v>2</v>
      </c>
      <c r="D180" s="295" t="str">
        <f t="shared" si="24"/>
        <v>D2-2</v>
      </c>
      <c r="E180" s="296" t="s">
        <v>578</v>
      </c>
      <c r="F180" s="296"/>
      <c r="G180" s="340"/>
      <c r="H180" s="340"/>
    </row>
    <row r="181" spans="1:8" ht="19.95" customHeight="1">
      <c r="A181" s="274"/>
      <c r="B181" s="266"/>
      <c r="C181" s="313">
        <v>3</v>
      </c>
      <c r="D181" s="295" t="str">
        <f t="shared" si="24"/>
        <v>D2-3</v>
      </c>
      <c r="E181" s="296" t="s">
        <v>579</v>
      </c>
      <c r="F181" s="296"/>
      <c r="G181" s="340"/>
      <c r="H181" s="340"/>
    </row>
    <row r="182" spans="1:8" ht="19.95" customHeight="1">
      <c r="A182" s="274"/>
      <c r="B182" s="266"/>
      <c r="C182" s="313">
        <v>4</v>
      </c>
      <c r="D182" s="295" t="str">
        <f t="shared" si="24"/>
        <v>D2-4</v>
      </c>
      <c r="E182" s="296" t="s">
        <v>300</v>
      </c>
      <c r="F182" s="296"/>
      <c r="G182" s="340"/>
      <c r="H182" s="340"/>
    </row>
    <row r="183" spans="1:8" ht="19.95" customHeight="1">
      <c r="A183" s="274"/>
      <c r="B183" s="266"/>
      <c r="C183" s="313">
        <v>5</v>
      </c>
      <c r="D183" s="295" t="str">
        <f t="shared" si="24"/>
        <v>D2-5</v>
      </c>
      <c r="E183" s="296" t="s">
        <v>726</v>
      </c>
      <c r="F183" s="296"/>
      <c r="G183" s="340"/>
      <c r="H183" s="340"/>
    </row>
    <row r="184" spans="1:8" ht="19.95" customHeight="1">
      <c r="A184" s="279"/>
      <c r="B184" s="268"/>
      <c r="C184" s="313">
        <v>6</v>
      </c>
      <c r="D184" s="295" t="str">
        <f t="shared" si="24"/>
        <v>D2-6</v>
      </c>
      <c r="E184" s="296" t="s">
        <v>296</v>
      </c>
      <c r="F184" s="296"/>
      <c r="G184" s="340"/>
      <c r="H184" s="340"/>
    </row>
    <row r="185" spans="1:8" ht="19.95" customHeight="1">
      <c r="A185" s="284" t="s">
        <v>257</v>
      </c>
      <c r="B185" s="285" t="s">
        <v>193</v>
      </c>
      <c r="C185" s="286"/>
      <c r="D185" s="256"/>
      <c r="E185" s="257"/>
      <c r="F185" s="259"/>
      <c r="G185" s="322"/>
      <c r="H185" s="341"/>
    </row>
    <row r="186" spans="1:8" ht="19.95" customHeight="1">
      <c r="A186" s="272">
        <v>1</v>
      </c>
      <c r="B186" s="262" t="s">
        <v>207</v>
      </c>
      <c r="C186" s="314">
        <v>1</v>
      </c>
      <c r="D186" s="295" t="str">
        <f>A$185&amp;A$19&amp;"-"&amp;C186</f>
        <v>E4-1</v>
      </c>
      <c r="E186" s="310" t="s">
        <v>208</v>
      </c>
      <c r="F186" s="296" t="s">
        <v>727</v>
      </c>
      <c r="G186" s="340"/>
      <c r="H186" s="340"/>
    </row>
    <row r="187" spans="1:8" ht="19.95" customHeight="1">
      <c r="A187" s="274"/>
      <c r="B187" s="266"/>
      <c r="C187" s="314">
        <f>C186+1</f>
        <v>2</v>
      </c>
      <c r="D187" s="295" t="str">
        <f>A$185&amp;A$186&amp;"-"&amp;C187</f>
        <v>E1-2</v>
      </c>
      <c r="E187" s="296" t="s">
        <v>127</v>
      </c>
      <c r="F187" s="296" t="s">
        <v>631</v>
      </c>
      <c r="G187" s="340"/>
      <c r="H187" s="340"/>
    </row>
    <row r="188" spans="1:8" ht="19.95" customHeight="1">
      <c r="A188" s="272">
        <v>2</v>
      </c>
      <c r="B188" s="262" t="s">
        <v>194</v>
      </c>
      <c r="C188" s="314">
        <v>1</v>
      </c>
      <c r="D188" s="295" t="str">
        <f>A$185&amp;A$188&amp;"-"&amp;C188</f>
        <v>E2-1</v>
      </c>
      <c r="E188" s="296" t="s">
        <v>129</v>
      </c>
      <c r="F188" s="296" t="s">
        <v>188</v>
      </c>
      <c r="G188" s="340"/>
      <c r="H188" s="340"/>
    </row>
    <row r="189" spans="1:8" ht="19.95" customHeight="1">
      <c r="A189" s="274"/>
      <c r="B189" s="266"/>
      <c r="C189" s="314">
        <f>C188+1</f>
        <v>2</v>
      </c>
      <c r="D189" s="295" t="str">
        <f t="shared" ref="D189:D190" si="25">A$185&amp;A$188&amp;"-"&amp;C189</f>
        <v>E2-2</v>
      </c>
      <c r="E189" s="296" t="s">
        <v>205</v>
      </c>
      <c r="F189" s="296" t="s">
        <v>670</v>
      </c>
      <c r="G189" s="340"/>
      <c r="H189" s="340"/>
    </row>
    <row r="190" spans="1:8" ht="19.95" customHeight="1">
      <c r="A190" s="274"/>
      <c r="B190" s="266"/>
      <c r="C190" s="314">
        <f>C189+1</f>
        <v>3</v>
      </c>
      <c r="D190" s="295" t="str">
        <f t="shared" si="25"/>
        <v>E2-3</v>
      </c>
      <c r="E190" s="296" t="s">
        <v>189</v>
      </c>
      <c r="F190" s="296"/>
      <c r="G190" s="340"/>
      <c r="H190" s="340"/>
    </row>
    <row r="191" spans="1:8" ht="19.95" customHeight="1">
      <c r="A191" s="272">
        <v>3</v>
      </c>
      <c r="B191" s="262" t="s">
        <v>195</v>
      </c>
      <c r="C191" s="314">
        <v>1</v>
      </c>
      <c r="D191" s="295" t="str">
        <f>A$185&amp;A$191&amp;"-"&amp;C191</f>
        <v>E3-1</v>
      </c>
      <c r="E191" s="296" t="s">
        <v>434</v>
      </c>
      <c r="F191" s="296" t="s">
        <v>636</v>
      </c>
      <c r="G191" s="340"/>
      <c r="H191" s="340"/>
    </row>
    <row r="192" spans="1:8" ht="19.95" customHeight="1">
      <c r="A192" s="274"/>
      <c r="B192" s="266"/>
      <c r="C192" s="314">
        <f>C191+1</f>
        <v>2</v>
      </c>
      <c r="D192" s="295" t="str">
        <f t="shared" ref="D192:D194" si="26">A$185&amp;A$191&amp;"-"&amp;C192</f>
        <v>E3-2</v>
      </c>
      <c r="E192" s="296" t="s">
        <v>728</v>
      </c>
      <c r="F192" s="296" t="s">
        <v>637</v>
      </c>
      <c r="G192" s="340"/>
      <c r="H192" s="340"/>
    </row>
    <row r="193" spans="1:8" ht="19.95" customHeight="1">
      <c r="A193" s="274"/>
      <c r="B193" s="266"/>
      <c r="C193" s="314">
        <f t="shared" ref="C193:C194" si="27">C192+1</f>
        <v>3</v>
      </c>
      <c r="D193" s="295" t="str">
        <f t="shared" si="26"/>
        <v>E3-3</v>
      </c>
      <c r="E193" s="296" t="s">
        <v>729</v>
      </c>
      <c r="F193" s="296"/>
      <c r="G193" s="340"/>
      <c r="H193" s="340"/>
    </row>
    <row r="194" spans="1:8" ht="19.95" customHeight="1">
      <c r="A194" s="279"/>
      <c r="B194" s="268"/>
      <c r="C194" s="315">
        <f t="shared" si="27"/>
        <v>4</v>
      </c>
      <c r="D194" s="295" t="str">
        <f t="shared" si="26"/>
        <v>E3-4</v>
      </c>
      <c r="E194" s="296" t="s">
        <v>128</v>
      </c>
      <c r="F194" s="296"/>
      <c r="G194" s="340"/>
      <c r="H194" s="340"/>
    </row>
    <row r="195" spans="1:8" ht="19.95" customHeight="1">
      <c r="A195" s="292" t="s">
        <v>258</v>
      </c>
      <c r="B195" s="293" t="s">
        <v>730</v>
      </c>
      <c r="C195" s="290"/>
      <c r="D195" s="311"/>
      <c r="E195" s="309"/>
      <c r="F195" s="259"/>
      <c r="G195" s="322"/>
      <c r="H195" s="341"/>
    </row>
    <row r="196" spans="1:8" ht="51.6" customHeight="1">
      <c r="A196" s="272">
        <v>1</v>
      </c>
      <c r="B196" s="262" t="s">
        <v>731</v>
      </c>
      <c r="C196" s="313">
        <v>1</v>
      </c>
      <c r="D196" s="295" t="str">
        <f>A$195&amp;A$196&amp;"-"&amp;C196</f>
        <v>F1-1</v>
      </c>
      <c r="E196" s="296" t="s">
        <v>264</v>
      </c>
      <c r="F196" s="296"/>
      <c r="G196" s="340"/>
      <c r="H196" s="340"/>
    </row>
    <row r="197" spans="1:8" ht="19.95" customHeight="1">
      <c r="A197" s="274"/>
      <c r="B197" s="266"/>
      <c r="C197" s="313">
        <v>2</v>
      </c>
      <c r="D197" s="295" t="str">
        <f>A$195&amp;A$196&amp;"-"&amp;C197</f>
        <v>F1-2</v>
      </c>
      <c r="E197" s="296" t="s">
        <v>732</v>
      </c>
      <c r="F197" s="296"/>
      <c r="G197" s="340"/>
      <c r="H197" s="340"/>
    </row>
    <row r="198" spans="1:8" ht="19.95" customHeight="1">
      <c r="A198" s="274"/>
      <c r="B198" s="266"/>
      <c r="C198" s="313">
        <v>3</v>
      </c>
      <c r="D198" s="295" t="str">
        <f>A$195&amp;A$196&amp;"-"&amp;C198</f>
        <v>F1-3</v>
      </c>
      <c r="E198" s="296" t="s">
        <v>733</v>
      </c>
      <c r="F198" s="296" t="s">
        <v>638</v>
      </c>
      <c r="G198" s="340"/>
      <c r="H198" s="340"/>
    </row>
    <row r="199" spans="1:8" ht="19.95" customHeight="1">
      <c r="A199" s="279"/>
      <c r="B199" s="268"/>
      <c r="C199" s="313">
        <v>4</v>
      </c>
      <c r="D199" s="295" t="str">
        <f>A$195&amp;A$196&amp;"-"&amp;C199</f>
        <v>F1-4</v>
      </c>
      <c r="E199" s="296" t="s">
        <v>124</v>
      </c>
      <c r="F199" s="296"/>
      <c r="G199" s="340"/>
      <c r="H199" s="340"/>
    </row>
    <row r="200" spans="1:8" ht="19.95" customHeight="1"/>
  </sheetData>
  <mergeCells count="1">
    <mergeCell ref="A3:H3"/>
  </mergeCells>
  <phoneticPr fontId="2"/>
  <pageMargins left="0.23622047244094491" right="0.23622047244094491" top="0.74803149606299213" bottom="0.74803149606299213" header="0.31496062992125984" footer="0.31496062992125984"/>
  <pageSetup paperSize="9" scale="59" fitToHeight="0" orientation="landscape" r:id="rId1"/>
  <headerFooter>
    <oddHeader>&amp;R日本医師会 StMツールWG 2020（2020年4月作成）</oddHeader>
    <oddFooter>&amp;C&amp;9&amp;P</oddFooter>
  </headerFooter>
  <rowBreaks count="5" manualBreakCount="5">
    <brk id="30" max="7" man="1"/>
    <brk id="58" max="7" man="1"/>
    <brk id="86" max="7" man="1"/>
    <brk id="110" max="7" man="1"/>
    <brk id="143" max="7"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プルダウンリスト!$A$2:$A$6</xm:f>
          </x14:formula1>
          <xm:sqref>G7:G199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05"/>
  <sheetViews>
    <sheetView topLeftCell="C1" zoomScale="85" zoomScaleNormal="85" zoomScaleSheetLayoutView="70" workbookViewId="0">
      <pane ySplit="2" topLeftCell="A15" activePane="bottomLeft" state="frozen"/>
      <selection activeCell="E49" sqref="E49"/>
      <selection pane="bottomLeft" activeCell="E49" sqref="E49"/>
    </sheetView>
  </sheetViews>
  <sheetFormatPr defaultColWidth="9" defaultRowHeight="18"/>
  <cols>
    <col min="1" max="1" width="3.44140625" style="17" customWidth="1"/>
    <col min="2" max="2" width="43.6640625" style="16" customWidth="1"/>
    <col min="3" max="3" width="5.33203125" style="17" customWidth="1"/>
    <col min="4" max="4" width="7" style="17" customWidth="1"/>
    <col min="5" max="5" width="70.21875" style="16" customWidth="1"/>
    <col min="6" max="6" width="116.21875" style="16" customWidth="1"/>
    <col min="7" max="7" width="9" style="15"/>
    <col min="8" max="8" width="11.44140625" style="15" customWidth="1"/>
    <col min="9" max="16384" width="9" style="15"/>
  </cols>
  <sheetData>
    <row r="1" spans="1:8" ht="22.2">
      <c r="A1" s="125" t="s">
        <v>347</v>
      </c>
      <c r="B1" s="63"/>
      <c r="C1" s="27"/>
      <c r="D1" s="26"/>
      <c r="F1" s="128" t="s">
        <v>454</v>
      </c>
    </row>
    <row r="2" spans="1:8" ht="54">
      <c r="A2" s="46" t="s">
        <v>251</v>
      </c>
      <c r="B2" s="104" t="s">
        <v>55</v>
      </c>
      <c r="C2" s="105"/>
      <c r="D2" s="105"/>
      <c r="E2" s="20"/>
      <c r="F2" s="106" t="s">
        <v>130</v>
      </c>
      <c r="G2" s="186" t="s">
        <v>452</v>
      </c>
      <c r="H2" s="186" t="s">
        <v>453</v>
      </c>
    </row>
    <row r="3" spans="1:8" s="18" customFormat="1">
      <c r="A3" s="93">
        <v>1</v>
      </c>
      <c r="B3" s="147" t="s">
        <v>131</v>
      </c>
      <c r="C3" s="148">
        <v>1</v>
      </c>
      <c r="D3" s="148" t="str">
        <f>A$2&amp;A$3&amp;"-"&amp;C3</f>
        <v>A1-1</v>
      </c>
      <c r="E3" s="149" t="s">
        <v>375</v>
      </c>
      <c r="F3" s="150" t="s">
        <v>132</v>
      </c>
      <c r="G3" s="187"/>
      <c r="H3" s="187"/>
    </row>
    <row r="4" spans="1:8" s="18" customFormat="1">
      <c r="A4" s="95"/>
      <c r="B4" s="151"/>
      <c r="C4" s="148">
        <f>C3+1</f>
        <v>2</v>
      </c>
      <c r="D4" s="148" t="str">
        <f t="shared" ref="D4:D5" si="0">A$2&amp;A$3&amp;"-"&amp;C4</f>
        <v>A1-2</v>
      </c>
      <c r="E4" s="149" t="s">
        <v>335</v>
      </c>
      <c r="F4" s="150" t="s">
        <v>350</v>
      </c>
      <c r="G4" s="187"/>
      <c r="H4" s="187"/>
    </row>
    <row r="5" spans="1:8" s="18" customFormat="1">
      <c r="A5" s="97"/>
      <c r="B5" s="152"/>
      <c r="C5" s="148">
        <f>C4+1</f>
        <v>3</v>
      </c>
      <c r="D5" s="148" t="str">
        <f t="shared" si="0"/>
        <v>A1-3</v>
      </c>
      <c r="E5" s="149" t="s">
        <v>336</v>
      </c>
      <c r="F5" s="150" t="s">
        <v>349</v>
      </c>
      <c r="G5" s="187"/>
      <c r="H5" s="187"/>
    </row>
    <row r="6" spans="1:8" s="18" customFormat="1">
      <c r="A6" s="93">
        <v>2</v>
      </c>
      <c r="B6" s="153" t="s">
        <v>275</v>
      </c>
      <c r="C6" s="148">
        <v>1</v>
      </c>
      <c r="D6" s="148" t="str">
        <f>A$2&amp;A$6&amp;"-"&amp;C6</f>
        <v>A2-1</v>
      </c>
      <c r="E6" s="150" t="s">
        <v>135</v>
      </c>
      <c r="F6" s="150"/>
      <c r="G6" s="187"/>
      <c r="H6" s="187"/>
    </row>
    <row r="7" spans="1:8" s="18" customFormat="1">
      <c r="A7" s="95"/>
      <c r="B7" s="154"/>
      <c r="C7" s="148">
        <f>C6+1</f>
        <v>2</v>
      </c>
      <c r="D7" s="148" t="str">
        <f>A$2&amp;A$6&amp;"-"&amp;C7</f>
        <v>A2-2</v>
      </c>
      <c r="E7" s="150" t="s">
        <v>126</v>
      </c>
      <c r="F7" s="150"/>
      <c r="G7" s="187"/>
      <c r="H7" s="187"/>
    </row>
    <row r="8" spans="1:8" s="18" customFormat="1">
      <c r="A8" s="97"/>
      <c r="B8" s="155"/>
      <c r="C8" s="148">
        <f>C7+1</f>
        <v>3</v>
      </c>
      <c r="D8" s="148" t="str">
        <f>A$2&amp;A$6&amp;"-"&amp;C8</f>
        <v>A2-3</v>
      </c>
      <c r="E8" s="150" t="s">
        <v>136</v>
      </c>
      <c r="F8" s="149" t="s">
        <v>137</v>
      </c>
      <c r="G8" s="187"/>
      <c r="H8" s="187"/>
    </row>
    <row r="9" spans="1:8" s="18" customFormat="1">
      <c r="A9" s="64">
        <v>3</v>
      </c>
      <c r="B9" s="147" t="s">
        <v>262</v>
      </c>
      <c r="C9" s="148">
        <v>1</v>
      </c>
      <c r="D9" s="148" t="str">
        <f>A$2&amp;A$9&amp;"-"&amp;C9</f>
        <v>A3-1</v>
      </c>
      <c r="E9" s="149" t="s">
        <v>268</v>
      </c>
      <c r="F9" s="149" t="s">
        <v>202</v>
      </c>
      <c r="G9" s="187"/>
      <c r="H9" s="187"/>
    </row>
    <row r="10" spans="1:8" s="18" customFormat="1">
      <c r="A10" s="68"/>
      <c r="B10" s="151"/>
      <c r="C10" s="148">
        <f>C9+1</f>
        <v>2</v>
      </c>
      <c r="D10" s="148" t="str">
        <f>A$2&amp;A$9&amp;"-"&amp;C10</f>
        <v>A3-2</v>
      </c>
      <c r="E10" s="150" t="s">
        <v>265</v>
      </c>
      <c r="F10" s="149"/>
      <c r="G10" s="187"/>
      <c r="H10" s="187"/>
    </row>
    <row r="11" spans="1:8" s="18" customFormat="1">
      <c r="A11" s="68"/>
      <c r="B11" s="151"/>
      <c r="C11" s="148">
        <f>C10+1</f>
        <v>3</v>
      </c>
      <c r="D11" s="148" t="str">
        <f>A$2&amp;A$9&amp;"-"&amp;C11</f>
        <v>A3-3</v>
      </c>
      <c r="E11" s="150" t="s">
        <v>260</v>
      </c>
      <c r="F11" s="149"/>
      <c r="G11" s="187"/>
      <c r="H11" s="187"/>
    </row>
    <row r="12" spans="1:8" s="18" customFormat="1">
      <c r="A12" s="70"/>
      <c r="B12" s="152"/>
      <c r="C12" s="148">
        <f>C11+1</f>
        <v>4</v>
      </c>
      <c r="D12" s="148" t="str">
        <f>A$2&amp;A$9&amp;"-"&amp;C12</f>
        <v>A3-4</v>
      </c>
      <c r="E12" s="149" t="s">
        <v>176</v>
      </c>
      <c r="F12" s="149" t="s">
        <v>266</v>
      </c>
      <c r="G12" s="187"/>
      <c r="H12" s="187"/>
    </row>
    <row r="13" spans="1:8" s="18" customFormat="1">
      <c r="A13" s="93">
        <v>4</v>
      </c>
      <c r="B13" s="153" t="s">
        <v>261</v>
      </c>
      <c r="C13" s="148">
        <v>1</v>
      </c>
      <c r="D13" s="148" t="str">
        <f>A$2&amp;A$13&amp;"-"&amp;C13</f>
        <v>A4-1</v>
      </c>
      <c r="E13" s="149" t="s">
        <v>268</v>
      </c>
      <c r="F13" s="149" t="s">
        <v>202</v>
      </c>
      <c r="G13" s="187"/>
      <c r="H13" s="187"/>
    </row>
    <row r="14" spans="1:8" s="18" customFormat="1">
      <c r="A14" s="95"/>
      <c r="B14" s="154"/>
      <c r="C14" s="148">
        <f>C13+1</f>
        <v>2</v>
      </c>
      <c r="D14" s="148" t="str">
        <f>A$2&amp;A$13&amp;"-"&amp;C14</f>
        <v>A4-2</v>
      </c>
      <c r="E14" s="150" t="s">
        <v>267</v>
      </c>
      <c r="F14" s="149"/>
      <c r="G14" s="187"/>
      <c r="H14" s="187"/>
    </row>
    <row r="15" spans="1:8" s="18" customFormat="1">
      <c r="A15" s="97"/>
      <c r="B15" s="155"/>
      <c r="C15" s="148">
        <f>C14+1</f>
        <v>3</v>
      </c>
      <c r="D15" s="148" t="str">
        <f>A$2&amp;A$13&amp;"-"&amp;C15</f>
        <v>A4-3</v>
      </c>
      <c r="E15" s="149" t="s">
        <v>176</v>
      </c>
      <c r="F15" s="149" t="s">
        <v>266</v>
      </c>
      <c r="G15" s="187"/>
      <c r="H15" s="187"/>
    </row>
    <row r="16" spans="1:8" s="18" customFormat="1" ht="36">
      <c r="A16" s="93">
        <v>5</v>
      </c>
      <c r="B16" s="184" t="s">
        <v>97</v>
      </c>
      <c r="C16" s="148">
        <v>1</v>
      </c>
      <c r="D16" s="148" t="str">
        <f t="shared" ref="D16:D21" si="1">A$2&amp;A$16&amp;"-"&amp;C16</f>
        <v>A5-1</v>
      </c>
      <c r="E16" s="150" t="s">
        <v>133</v>
      </c>
      <c r="F16" s="149" t="s">
        <v>342</v>
      </c>
      <c r="G16" s="187"/>
      <c r="H16" s="187"/>
    </row>
    <row r="17" spans="1:8" s="18" customFormat="1">
      <c r="A17" s="95"/>
      <c r="B17" s="154"/>
      <c r="C17" s="148">
        <f>C16+1</f>
        <v>2</v>
      </c>
      <c r="D17" s="148" t="str">
        <f t="shared" si="1"/>
        <v>A5-2</v>
      </c>
      <c r="E17" s="150" t="s">
        <v>103</v>
      </c>
      <c r="F17" s="149" t="s">
        <v>343</v>
      </c>
      <c r="G17" s="187"/>
      <c r="H17" s="187"/>
    </row>
    <row r="18" spans="1:8" s="18" customFormat="1">
      <c r="A18" s="95"/>
      <c r="B18" s="154"/>
      <c r="C18" s="148">
        <f t="shared" ref="C18:C21" si="2">C17+1</f>
        <v>3</v>
      </c>
      <c r="D18" s="148" t="str">
        <f t="shared" si="1"/>
        <v>A5-3</v>
      </c>
      <c r="E18" s="72" t="s">
        <v>341</v>
      </c>
      <c r="F18" s="149" t="s">
        <v>279</v>
      </c>
      <c r="G18" s="187"/>
      <c r="H18" s="187"/>
    </row>
    <row r="19" spans="1:8" s="18" customFormat="1">
      <c r="A19" s="95"/>
      <c r="B19" s="154"/>
      <c r="C19" s="148">
        <f t="shared" si="2"/>
        <v>4</v>
      </c>
      <c r="D19" s="148" t="str">
        <f t="shared" si="1"/>
        <v>A5-4</v>
      </c>
      <c r="E19" s="150" t="s">
        <v>334</v>
      </c>
      <c r="F19" s="150" t="s">
        <v>276</v>
      </c>
      <c r="G19" s="187"/>
      <c r="H19" s="187"/>
    </row>
    <row r="20" spans="1:8" s="18" customFormat="1">
      <c r="A20" s="95"/>
      <c r="B20" s="154"/>
      <c r="C20" s="148">
        <f t="shared" si="2"/>
        <v>5</v>
      </c>
      <c r="D20" s="148" t="str">
        <f t="shared" si="1"/>
        <v>A5-5</v>
      </c>
      <c r="E20" s="150" t="s">
        <v>134</v>
      </c>
      <c r="F20" s="150"/>
      <c r="G20" s="187"/>
      <c r="H20" s="187"/>
    </row>
    <row r="21" spans="1:8" s="18" customFormat="1">
      <c r="A21" s="95"/>
      <c r="B21" s="154"/>
      <c r="C21" s="148">
        <f t="shared" si="2"/>
        <v>6</v>
      </c>
      <c r="D21" s="148" t="str">
        <f t="shared" si="1"/>
        <v>A5-6</v>
      </c>
      <c r="E21" s="150" t="s">
        <v>139</v>
      </c>
      <c r="F21" s="150"/>
      <c r="G21" s="187"/>
      <c r="H21" s="187"/>
    </row>
    <row r="22" spans="1:8">
      <c r="A22" s="64">
        <v>6</v>
      </c>
      <c r="B22" s="183" t="s">
        <v>456</v>
      </c>
      <c r="C22" s="148">
        <v>1</v>
      </c>
      <c r="D22" s="148" t="str">
        <f>A$2&amp;A$22&amp;"-"&amp;C22</f>
        <v>A6-1</v>
      </c>
      <c r="E22" s="149" t="s">
        <v>144</v>
      </c>
      <c r="F22" s="149" t="s">
        <v>138</v>
      </c>
      <c r="G22" s="130"/>
      <c r="H22" s="130"/>
    </row>
    <row r="23" spans="1:8">
      <c r="A23" s="68"/>
      <c r="B23" s="151"/>
      <c r="C23" s="148">
        <f>C22+1</f>
        <v>2</v>
      </c>
      <c r="D23" s="148" t="str">
        <f>A$2&amp;A$22&amp;"-"&amp;C23</f>
        <v>A6-2</v>
      </c>
      <c r="E23" s="149" t="s">
        <v>259</v>
      </c>
      <c r="F23" s="149" t="s">
        <v>269</v>
      </c>
      <c r="G23" s="130"/>
      <c r="H23" s="130"/>
    </row>
    <row r="24" spans="1:8">
      <c r="A24" s="68"/>
      <c r="B24" s="151"/>
      <c r="C24" s="189">
        <f t="shared" ref="C24:C27" si="3">C23+1</f>
        <v>3</v>
      </c>
      <c r="D24" s="189" t="str">
        <f t="shared" ref="D24:D27" si="4">A$2&amp;A$22&amp;"-"&amp;C24</f>
        <v>A6-3</v>
      </c>
      <c r="E24" s="142" t="s">
        <v>76</v>
      </c>
      <c r="F24" s="149"/>
      <c r="G24" s="130"/>
      <c r="H24" s="130"/>
    </row>
    <row r="25" spans="1:8">
      <c r="A25" s="68"/>
      <c r="B25" s="151"/>
      <c r="C25" s="189">
        <f t="shared" si="3"/>
        <v>4</v>
      </c>
      <c r="D25" s="189" t="str">
        <f t="shared" si="4"/>
        <v>A6-4</v>
      </c>
      <c r="E25" s="142" t="s">
        <v>77</v>
      </c>
      <c r="F25" s="149"/>
      <c r="G25" s="130"/>
      <c r="H25" s="130"/>
    </row>
    <row r="26" spans="1:8">
      <c r="A26" s="68"/>
      <c r="B26" s="151"/>
      <c r="C26" s="189">
        <f t="shared" si="3"/>
        <v>5</v>
      </c>
      <c r="D26" s="189" t="str">
        <f t="shared" si="4"/>
        <v>A6-5</v>
      </c>
      <c r="E26" s="142" t="s">
        <v>78</v>
      </c>
      <c r="F26" s="149"/>
      <c r="G26" s="130"/>
      <c r="H26" s="130"/>
    </row>
    <row r="27" spans="1:8">
      <c r="A27" s="68"/>
      <c r="B27" s="151"/>
      <c r="C27" s="189">
        <f t="shared" si="3"/>
        <v>6</v>
      </c>
      <c r="D27" s="189" t="str">
        <f t="shared" si="4"/>
        <v>A6-6</v>
      </c>
      <c r="E27" s="142" t="s">
        <v>96</v>
      </c>
      <c r="F27" s="149"/>
      <c r="G27" s="130"/>
      <c r="H27" s="130"/>
    </row>
    <row r="28" spans="1:8">
      <c r="A28" s="64">
        <v>7</v>
      </c>
      <c r="B28" s="147" t="s">
        <v>56</v>
      </c>
      <c r="C28" s="148">
        <v>1</v>
      </c>
      <c r="D28" s="148" t="str">
        <f>A$2&amp;A$28&amp;"-"&amp;C28</f>
        <v>A7-1</v>
      </c>
      <c r="E28" s="149" t="s">
        <v>143</v>
      </c>
      <c r="F28" s="149" t="s">
        <v>409</v>
      </c>
      <c r="G28" s="130"/>
      <c r="H28" s="130"/>
    </row>
    <row r="29" spans="1:8">
      <c r="A29" s="68"/>
      <c r="B29" s="151"/>
      <c r="C29" s="148">
        <f>C28+1</f>
        <v>2</v>
      </c>
      <c r="D29" s="148" t="str">
        <f>A$2&amp;A$28&amp;"-"&amp;C29</f>
        <v>A7-2</v>
      </c>
      <c r="E29" s="149" t="s">
        <v>152</v>
      </c>
      <c r="F29" s="149" t="s">
        <v>154</v>
      </c>
      <c r="G29" s="130"/>
      <c r="H29" s="130"/>
    </row>
    <row r="30" spans="1:8">
      <c r="A30" s="68"/>
      <c r="B30" s="151"/>
      <c r="C30" s="148">
        <f t="shared" ref="C30:C31" si="5">C29+1</f>
        <v>3</v>
      </c>
      <c r="D30" s="148" t="str">
        <f>A$2&amp;A$28&amp;"-"&amp;C30</f>
        <v>A7-3</v>
      </c>
      <c r="E30" s="149" t="s">
        <v>152</v>
      </c>
      <c r="F30" s="149" t="s">
        <v>153</v>
      </c>
      <c r="G30" s="130"/>
      <c r="H30" s="130"/>
    </row>
    <row r="31" spans="1:8">
      <c r="A31" s="70"/>
      <c r="B31" s="152"/>
      <c r="C31" s="148">
        <f t="shared" si="5"/>
        <v>4</v>
      </c>
      <c r="D31" s="148" t="str">
        <f>A$2&amp;A$28&amp;"-"&amp;C31</f>
        <v>A7-4</v>
      </c>
      <c r="E31" s="149" t="s">
        <v>141</v>
      </c>
      <c r="F31" s="149" t="s">
        <v>431</v>
      </c>
      <c r="G31" s="130"/>
      <c r="H31" s="130"/>
    </row>
    <row r="32" spans="1:8">
      <c r="A32" s="64">
        <v>8</v>
      </c>
      <c r="B32" s="147" t="s">
        <v>92</v>
      </c>
      <c r="C32" s="148">
        <v>1</v>
      </c>
      <c r="D32" s="148" t="str">
        <f t="shared" ref="D32:D62" si="6">A$2&amp;A$32&amp;"-"&amp;C32</f>
        <v>A8-1</v>
      </c>
      <c r="E32" s="149" t="s">
        <v>93</v>
      </c>
      <c r="F32" s="149"/>
      <c r="G32" s="130"/>
      <c r="H32" s="130"/>
    </row>
    <row r="33" spans="1:8" ht="36">
      <c r="A33" s="68"/>
      <c r="B33" s="82" t="s">
        <v>57</v>
      </c>
      <c r="C33" s="148">
        <f>C32+1</f>
        <v>2</v>
      </c>
      <c r="D33" s="148" t="str">
        <f t="shared" si="6"/>
        <v>A8-2</v>
      </c>
      <c r="E33" s="149" t="s">
        <v>151</v>
      </c>
      <c r="F33" s="149" t="s">
        <v>159</v>
      </c>
      <c r="G33" s="130"/>
      <c r="H33" s="130"/>
    </row>
    <row r="34" spans="1:8">
      <c r="A34" s="68"/>
      <c r="B34" s="156"/>
      <c r="C34" s="148">
        <f t="shared" ref="C34:C62" si="7">C33+1</f>
        <v>3</v>
      </c>
      <c r="D34" s="148" t="str">
        <f t="shared" si="6"/>
        <v>A8-3</v>
      </c>
      <c r="E34" s="149" t="s">
        <v>160</v>
      </c>
      <c r="F34" s="149" t="s">
        <v>145</v>
      </c>
      <c r="G34" s="130"/>
      <c r="H34" s="130"/>
    </row>
    <row r="35" spans="1:8">
      <c r="A35" s="68"/>
      <c r="B35" s="156"/>
      <c r="C35" s="148">
        <f t="shared" si="7"/>
        <v>4</v>
      </c>
      <c r="D35" s="148" t="str">
        <f t="shared" si="6"/>
        <v>A8-4</v>
      </c>
      <c r="E35" s="149" t="s">
        <v>385</v>
      </c>
      <c r="F35" s="149" t="s">
        <v>148</v>
      </c>
      <c r="G35" s="130"/>
      <c r="H35" s="130"/>
    </row>
    <row r="36" spans="1:8">
      <c r="A36" s="68"/>
      <c r="B36" s="156"/>
      <c r="C36" s="148">
        <f t="shared" si="7"/>
        <v>5</v>
      </c>
      <c r="D36" s="148" t="str">
        <f t="shared" si="6"/>
        <v>A8-5</v>
      </c>
      <c r="E36" s="149" t="s">
        <v>163</v>
      </c>
      <c r="F36" s="149" t="s">
        <v>164</v>
      </c>
      <c r="G36" s="130"/>
      <c r="H36" s="130"/>
    </row>
    <row r="37" spans="1:8">
      <c r="A37" s="68"/>
      <c r="B37" s="156"/>
      <c r="C37" s="148">
        <f t="shared" si="7"/>
        <v>6</v>
      </c>
      <c r="D37" s="148" t="str">
        <f t="shared" si="6"/>
        <v>A8-6</v>
      </c>
      <c r="E37" s="149" t="s">
        <v>432</v>
      </c>
      <c r="F37" s="149"/>
      <c r="G37" s="130"/>
      <c r="H37" s="130"/>
    </row>
    <row r="38" spans="1:8">
      <c r="A38" s="68"/>
      <c r="B38" s="157"/>
      <c r="C38" s="148">
        <f t="shared" si="7"/>
        <v>7</v>
      </c>
      <c r="D38" s="148" t="str">
        <f t="shared" si="6"/>
        <v>A8-7</v>
      </c>
      <c r="E38" s="149" t="s">
        <v>165</v>
      </c>
      <c r="F38" s="149" t="s">
        <v>158</v>
      </c>
      <c r="G38" s="130"/>
      <c r="H38" s="130"/>
    </row>
    <row r="39" spans="1:8" ht="36">
      <c r="A39" s="68"/>
      <c r="B39" s="82" t="s">
        <v>58</v>
      </c>
      <c r="C39" s="158">
        <f t="shared" si="7"/>
        <v>8</v>
      </c>
      <c r="D39" s="158" t="str">
        <f t="shared" si="6"/>
        <v>A8-8</v>
      </c>
      <c r="E39" s="159" t="s">
        <v>151</v>
      </c>
      <c r="F39" s="160" t="s">
        <v>337</v>
      </c>
      <c r="G39" s="130"/>
      <c r="H39" s="130"/>
    </row>
    <row r="40" spans="1:8">
      <c r="A40" s="68"/>
      <c r="B40" s="82"/>
      <c r="C40" s="158">
        <f t="shared" si="7"/>
        <v>9</v>
      </c>
      <c r="D40" s="158" t="str">
        <f t="shared" si="6"/>
        <v>A8-9</v>
      </c>
      <c r="E40" s="159" t="s">
        <v>161</v>
      </c>
      <c r="F40" s="159" t="s">
        <v>146</v>
      </c>
      <c r="G40" s="130"/>
      <c r="H40" s="130"/>
    </row>
    <row r="41" spans="1:8">
      <c r="A41" s="68"/>
      <c r="B41" s="156"/>
      <c r="C41" s="158">
        <f t="shared" si="7"/>
        <v>10</v>
      </c>
      <c r="D41" s="158" t="str">
        <f t="shared" si="6"/>
        <v>A8-10</v>
      </c>
      <c r="E41" s="149" t="s">
        <v>170</v>
      </c>
      <c r="F41" s="149"/>
      <c r="G41" s="130"/>
      <c r="H41" s="130"/>
    </row>
    <row r="42" spans="1:8">
      <c r="A42" s="68"/>
      <c r="B42" s="156"/>
      <c r="C42" s="158">
        <f t="shared" si="7"/>
        <v>11</v>
      </c>
      <c r="D42" s="158" t="str">
        <f t="shared" si="6"/>
        <v>A8-11</v>
      </c>
      <c r="E42" s="149" t="s">
        <v>384</v>
      </c>
      <c r="F42" s="149" t="s">
        <v>148</v>
      </c>
      <c r="G42" s="130"/>
      <c r="H42" s="130"/>
    </row>
    <row r="43" spans="1:8">
      <c r="A43" s="68"/>
      <c r="B43" s="156"/>
      <c r="C43" s="158">
        <f t="shared" si="7"/>
        <v>12</v>
      </c>
      <c r="D43" s="185" t="str">
        <f t="shared" si="6"/>
        <v>A8-12</v>
      </c>
      <c r="E43" s="149" t="s">
        <v>387</v>
      </c>
      <c r="F43" s="149" t="s">
        <v>389</v>
      </c>
      <c r="G43" s="130"/>
      <c r="H43" s="130"/>
    </row>
    <row r="44" spans="1:8" ht="36">
      <c r="A44" s="68"/>
      <c r="B44" s="156"/>
      <c r="C44" s="158">
        <f t="shared" si="7"/>
        <v>13</v>
      </c>
      <c r="D44" s="158" t="str">
        <f t="shared" si="6"/>
        <v>A8-13</v>
      </c>
      <c r="E44" s="149" t="s">
        <v>150</v>
      </c>
      <c r="F44" s="149" t="s">
        <v>149</v>
      </c>
      <c r="G44" s="130"/>
      <c r="H44" s="130"/>
    </row>
    <row r="45" spans="1:8">
      <c r="A45" s="68"/>
      <c r="B45" s="157"/>
      <c r="C45" s="158">
        <f t="shared" si="7"/>
        <v>14</v>
      </c>
      <c r="D45" s="158" t="str">
        <f t="shared" si="6"/>
        <v>A8-14</v>
      </c>
      <c r="E45" s="149" t="s">
        <v>157</v>
      </c>
      <c r="F45" s="149" t="s">
        <v>158</v>
      </c>
      <c r="G45" s="130"/>
      <c r="H45" s="130"/>
    </row>
    <row r="46" spans="1:8" ht="36">
      <c r="A46" s="68"/>
      <c r="B46" s="82" t="s">
        <v>59</v>
      </c>
      <c r="C46" s="158">
        <f t="shared" si="7"/>
        <v>15</v>
      </c>
      <c r="D46" s="158" t="str">
        <f t="shared" si="6"/>
        <v>A8-15</v>
      </c>
      <c r="E46" s="159" t="s">
        <v>151</v>
      </c>
      <c r="F46" s="159" t="s">
        <v>273</v>
      </c>
      <c r="G46" s="130"/>
      <c r="H46" s="130"/>
    </row>
    <row r="47" spans="1:8">
      <c r="A47" s="68"/>
      <c r="B47" s="156"/>
      <c r="C47" s="158">
        <f t="shared" si="7"/>
        <v>16</v>
      </c>
      <c r="D47" s="158" t="str">
        <f t="shared" si="6"/>
        <v>A8-16</v>
      </c>
      <c r="E47" s="149" t="s">
        <v>169</v>
      </c>
      <c r="F47" s="149"/>
      <c r="G47" s="130"/>
      <c r="H47" s="130"/>
    </row>
    <row r="48" spans="1:8">
      <c r="A48" s="68"/>
      <c r="B48" s="156"/>
      <c r="C48" s="158">
        <f t="shared" si="7"/>
        <v>17</v>
      </c>
      <c r="D48" s="158" t="str">
        <f t="shared" si="6"/>
        <v>A8-17</v>
      </c>
      <c r="E48" s="149" t="s">
        <v>94</v>
      </c>
      <c r="F48" s="149" t="s">
        <v>155</v>
      </c>
      <c r="G48" s="130"/>
      <c r="H48" s="130"/>
    </row>
    <row r="49" spans="1:8">
      <c r="A49" s="68"/>
      <c r="B49" s="156"/>
      <c r="C49" s="158">
        <f t="shared" si="7"/>
        <v>18</v>
      </c>
      <c r="D49" s="158" t="str">
        <f t="shared" si="6"/>
        <v>A8-18</v>
      </c>
      <c r="E49" s="149" t="s">
        <v>85</v>
      </c>
      <c r="F49" s="149" t="s">
        <v>147</v>
      </c>
      <c r="G49" s="130"/>
      <c r="H49" s="130"/>
    </row>
    <row r="50" spans="1:8">
      <c r="A50" s="68"/>
      <c r="B50" s="156"/>
      <c r="C50" s="158">
        <f t="shared" si="7"/>
        <v>19</v>
      </c>
      <c r="D50" s="158" t="str">
        <f t="shared" si="6"/>
        <v>A8-19</v>
      </c>
      <c r="E50" s="149" t="s">
        <v>81</v>
      </c>
      <c r="F50" s="149" t="s">
        <v>156</v>
      </c>
      <c r="G50" s="130"/>
      <c r="H50" s="130"/>
    </row>
    <row r="51" spans="1:8">
      <c r="A51" s="68"/>
      <c r="B51" s="157"/>
      <c r="C51" s="158">
        <f t="shared" si="7"/>
        <v>20</v>
      </c>
      <c r="D51" s="158" t="str">
        <f t="shared" si="6"/>
        <v>A8-20</v>
      </c>
      <c r="E51" s="149" t="s">
        <v>157</v>
      </c>
      <c r="F51" s="149" t="s">
        <v>158</v>
      </c>
      <c r="G51" s="130"/>
      <c r="H51" s="130"/>
    </row>
    <row r="52" spans="1:8" ht="36">
      <c r="A52" s="68"/>
      <c r="B52" s="82" t="s">
        <v>60</v>
      </c>
      <c r="C52" s="158">
        <f t="shared" si="7"/>
        <v>21</v>
      </c>
      <c r="D52" s="158" t="str">
        <f t="shared" si="6"/>
        <v>A8-21</v>
      </c>
      <c r="E52" s="159" t="s">
        <v>151</v>
      </c>
      <c r="F52" s="159" t="s">
        <v>338</v>
      </c>
      <c r="G52" s="130"/>
      <c r="H52" s="130"/>
    </row>
    <row r="53" spans="1:8">
      <c r="A53" s="68"/>
      <c r="B53" s="156"/>
      <c r="C53" s="158">
        <f t="shared" si="7"/>
        <v>22</v>
      </c>
      <c r="D53" s="158" t="str">
        <f t="shared" si="6"/>
        <v>A8-22</v>
      </c>
      <c r="E53" s="149" t="s">
        <v>168</v>
      </c>
      <c r="F53" s="149"/>
      <c r="G53" s="130"/>
      <c r="H53" s="130"/>
    </row>
    <row r="54" spans="1:8">
      <c r="A54" s="68"/>
      <c r="B54" s="156"/>
      <c r="C54" s="158">
        <f t="shared" si="7"/>
        <v>23</v>
      </c>
      <c r="D54" s="158" t="str">
        <f t="shared" si="6"/>
        <v>A8-23</v>
      </c>
      <c r="E54" s="149" t="s">
        <v>86</v>
      </c>
      <c r="F54" s="149" t="s">
        <v>148</v>
      </c>
      <c r="G54" s="130"/>
      <c r="H54" s="130"/>
    </row>
    <row r="55" spans="1:8">
      <c r="A55" s="68"/>
      <c r="B55" s="157"/>
      <c r="C55" s="158">
        <f t="shared" si="7"/>
        <v>24</v>
      </c>
      <c r="D55" s="158" t="str">
        <f t="shared" si="6"/>
        <v>A8-24</v>
      </c>
      <c r="E55" s="149" t="s">
        <v>166</v>
      </c>
      <c r="F55" s="149" t="s">
        <v>158</v>
      </c>
      <c r="G55" s="130"/>
      <c r="H55" s="130"/>
    </row>
    <row r="56" spans="1:8" ht="36">
      <c r="A56" s="68"/>
      <c r="B56" s="82" t="s">
        <v>271</v>
      </c>
      <c r="C56" s="158">
        <f t="shared" si="7"/>
        <v>25</v>
      </c>
      <c r="D56" s="158" t="str">
        <f t="shared" si="6"/>
        <v>A8-25</v>
      </c>
      <c r="E56" s="149" t="s">
        <v>151</v>
      </c>
      <c r="F56" s="149" t="s">
        <v>274</v>
      </c>
      <c r="G56" s="130"/>
      <c r="H56" s="130"/>
    </row>
    <row r="57" spans="1:8">
      <c r="A57" s="68"/>
      <c r="B57" s="156"/>
      <c r="C57" s="158">
        <f t="shared" si="7"/>
        <v>26</v>
      </c>
      <c r="D57" s="158" t="str">
        <f t="shared" si="6"/>
        <v>A8-26</v>
      </c>
      <c r="E57" s="149" t="s">
        <v>88</v>
      </c>
      <c r="F57" s="149"/>
      <c r="G57" s="130"/>
      <c r="H57" s="130"/>
    </row>
    <row r="58" spans="1:8">
      <c r="A58" s="68"/>
      <c r="B58" s="82"/>
      <c r="C58" s="158">
        <f t="shared" si="7"/>
        <v>27</v>
      </c>
      <c r="D58" s="158" t="str">
        <f t="shared" si="6"/>
        <v>A8-27</v>
      </c>
      <c r="E58" s="149" t="s">
        <v>89</v>
      </c>
      <c r="F58" s="149"/>
      <c r="G58" s="130"/>
      <c r="H58" s="130"/>
    </row>
    <row r="59" spans="1:8">
      <c r="A59" s="68"/>
      <c r="B59" s="85"/>
      <c r="C59" s="158">
        <f t="shared" si="7"/>
        <v>28</v>
      </c>
      <c r="D59" s="158" t="str">
        <f t="shared" si="6"/>
        <v>A8-28</v>
      </c>
      <c r="E59" s="149" t="s">
        <v>87</v>
      </c>
      <c r="F59" s="149"/>
      <c r="G59" s="130"/>
      <c r="H59" s="130"/>
    </row>
    <row r="60" spans="1:8">
      <c r="A60" s="68"/>
      <c r="B60" s="82" t="s">
        <v>167</v>
      </c>
      <c r="C60" s="158">
        <f t="shared" si="7"/>
        <v>29</v>
      </c>
      <c r="D60" s="158" t="str">
        <f t="shared" si="6"/>
        <v>A8-29</v>
      </c>
      <c r="E60" s="149" t="s">
        <v>82</v>
      </c>
      <c r="F60" s="149"/>
      <c r="G60" s="130"/>
      <c r="H60" s="130"/>
    </row>
    <row r="61" spans="1:8">
      <c r="A61" s="68"/>
      <c r="B61" s="82"/>
      <c r="C61" s="158">
        <f t="shared" si="7"/>
        <v>30</v>
      </c>
      <c r="D61" s="158" t="str">
        <f t="shared" si="6"/>
        <v>A8-30</v>
      </c>
      <c r="E61" s="149" t="s">
        <v>95</v>
      </c>
      <c r="F61" s="149"/>
      <c r="G61" s="130"/>
      <c r="H61" s="130"/>
    </row>
    <row r="62" spans="1:8">
      <c r="A62" s="70"/>
      <c r="B62" s="85"/>
      <c r="C62" s="158">
        <f t="shared" si="7"/>
        <v>31</v>
      </c>
      <c r="D62" s="158" t="str">
        <f t="shared" si="6"/>
        <v>A8-31</v>
      </c>
      <c r="E62" s="149" t="s">
        <v>83</v>
      </c>
      <c r="F62" s="149"/>
      <c r="G62" s="130"/>
      <c r="H62" s="130"/>
    </row>
    <row r="63" spans="1:8">
      <c r="A63" s="64">
        <v>9</v>
      </c>
      <c r="B63" s="147" t="s">
        <v>61</v>
      </c>
      <c r="C63" s="148">
        <v>1</v>
      </c>
      <c r="D63" s="148" t="str">
        <f>A$2&amp;A$63&amp;"-"&amp;C63</f>
        <v>A9-1</v>
      </c>
      <c r="E63" s="149" t="s">
        <v>277</v>
      </c>
      <c r="F63" s="149" t="s">
        <v>440</v>
      </c>
      <c r="G63" s="130"/>
      <c r="H63" s="130"/>
    </row>
    <row r="64" spans="1:8">
      <c r="A64" s="70"/>
      <c r="B64" s="152"/>
      <c r="C64" s="148">
        <f>C63+1</f>
        <v>2</v>
      </c>
      <c r="D64" s="148" t="str">
        <f>A$2&amp;A$63&amp;"-"&amp;C64</f>
        <v>A9-2</v>
      </c>
      <c r="E64" s="149" t="s">
        <v>66</v>
      </c>
      <c r="F64" s="149"/>
      <c r="G64" s="130"/>
      <c r="H64" s="130"/>
    </row>
    <row r="65" spans="1:8">
      <c r="A65" s="64">
        <v>10</v>
      </c>
      <c r="B65" s="147" t="s">
        <v>98</v>
      </c>
      <c r="C65" s="148">
        <v>1</v>
      </c>
      <c r="D65" s="148" t="str">
        <f>A$2&amp;A$65&amp;"-"&amp;C65</f>
        <v>A10-1</v>
      </c>
      <c r="E65" s="149" t="s">
        <v>99</v>
      </c>
      <c r="F65" s="149"/>
      <c r="G65" s="130"/>
      <c r="H65" s="130"/>
    </row>
    <row r="66" spans="1:8">
      <c r="A66" s="68"/>
      <c r="B66" s="151"/>
      <c r="C66" s="148">
        <f>C65+1</f>
        <v>2</v>
      </c>
      <c r="D66" s="148" t="str">
        <f>A$2&amp;A$65&amp;"-"&amp;C66</f>
        <v>A10-2</v>
      </c>
      <c r="E66" s="149" t="s">
        <v>101</v>
      </c>
      <c r="F66" s="149"/>
      <c r="G66" s="130"/>
      <c r="H66" s="130"/>
    </row>
    <row r="67" spans="1:8">
      <c r="A67" s="68"/>
      <c r="B67" s="151"/>
      <c r="C67" s="148">
        <f t="shared" ref="C67:C68" si="8">C66+1</f>
        <v>3</v>
      </c>
      <c r="D67" s="148" t="str">
        <f>A$2&amp;A$65&amp;"-"&amp;C67</f>
        <v>A10-3</v>
      </c>
      <c r="E67" s="149" t="s">
        <v>100</v>
      </c>
      <c r="F67" s="149"/>
      <c r="G67" s="130"/>
      <c r="H67" s="130"/>
    </row>
    <row r="68" spans="1:8">
      <c r="A68" s="70"/>
      <c r="B68" s="152"/>
      <c r="C68" s="148">
        <f t="shared" si="8"/>
        <v>4</v>
      </c>
      <c r="D68" s="148" t="str">
        <f>A$2&amp;A$65&amp;"-"&amp;C68</f>
        <v>A10-4</v>
      </c>
      <c r="E68" s="149" t="s">
        <v>102</v>
      </c>
      <c r="F68" s="149"/>
      <c r="G68" s="130"/>
      <c r="H68" s="130"/>
    </row>
    <row r="69" spans="1:8">
      <c r="A69" s="64">
        <v>11</v>
      </c>
      <c r="B69" s="147" t="s">
        <v>272</v>
      </c>
      <c r="C69" s="148">
        <v>1</v>
      </c>
      <c r="D69" s="148" t="str">
        <f t="shared" ref="D69:D74" si="9">A$2&amp;A$69&amp;"-"&amp;C69</f>
        <v>A11-1</v>
      </c>
      <c r="E69" s="149" t="s">
        <v>68</v>
      </c>
      <c r="F69" s="73"/>
      <c r="G69" s="130"/>
      <c r="H69" s="130"/>
    </row>
    <row r="70" spans="1:8">
      <c r="A70" s="68"/>
      <c r="B70" s="151"/>
      <c r="C70" s="148">
        <f>C69+1</f>
        <v>2</v>
      </c>
      <c r="D70" s="148" t="str">
        <f t="shared" si="9"/>
        <v>A11-2</v>
      </c>
      <c r="E70" s="149" t="s">
        <v>121</v>
      </c>
      <c r="F70" s="149"/>
      <c r="G70" s="130"/>
      <c r="H70" s="130"/>
    </row>
    <row r="71" spans="1:8">
      <c r="A71" s="68"/>
      <c r="B71" s="151"/>
      <c r="C71" s="148">
        <f t="shared" ref="C71:C74" si="10">C70+1</f>
        <v>3</v>
      </c>
      <c r="D71" s="148" t="str">
        <f t="shared" si="9"/>
        <v>A11-3</v>
      </c>
      <c r="E71" s="149" t="s">
        <v>71</v>
      </c>
      <c r="F71" s="149"/>
      <c r="G71" s="130"/>
      <c r="H71" s="130"/>
    </row>
    <row r="72" spans="1:8">
      <c r="A72" s="68"/>
      <c r="B72" s="151"/>
      <c r="C72" s="148">
        <f t="shared" si="10"/>
        <v>4</v>
      </c>
      <c r="D72" s="148" t="str">
        <f t="shared" si="9"/>
        <v>A11-4</v>
      </c>
      <c r="E72" s="149" t="s">
        <v>67</v>
      </c>
      <c r="F72" s="149"/>
      <c r="G72" s="130"/>
      <c r="H72" s="130"/>
    </row>
    <row r="73" spans="1:8" ht="36">
      <c r="A73" s="68"/>
      <c r="B73" s="151"/>
      <c r="C73" s="148">
        <f t="shared" si="10"/>
        <v>5</v>
      </c>
      <c r="D73" s="148" t="str">
        <f t="shared" si="9"/>
        <v>A11-5</v>
      </c>
      <c r="E73" s="149" t="s">
        <v>69</v>
      </c>
      <c r="F73" s="149"/>
      <c r="G73" s="130"/>
      <c r="H73" s="130"/>
    </row>
    <row r="74" spans="1:8">
      <c r="A74" s="70"/>
      <c r="B74" s="152"/>
      <c r="C74" s="148">
        <f t="shared" si="10"/>
        <v>6</v>
      </c>
      <c r="D74" s="148" t="str">
        <f t="shared" si="9"/>
        <v>A11-6</v>
      </c>
      <c r="E74" s="149" t="s">
        <v>70</v>
      </c>
      <c r="F74" s="149"/>
      <c r="G74" s="130"/>
      <c r="H74" s="130"/>
    </row>
    <row r="75" spans="1:8">
      <c r="A75" s="64">
        <v>12</v>
      </c>
      <c r="B75" s="147" t="s">
        <v>62</v>
      </c>
      <c r="C75" s="148">
        <v>1</v>
      </c>
      <c r="D75" s="148" t="str">
        <f>A$2&amp;A$75&amp;"-"&amp;C75</f>
        <v>A12-1</v>
      </c>
      <c r="E75" s="149" t="s">
        <v>72</v>
      </c>
      <c r="F75" s="149"/>
      <c r="G75" s="130"/>
      <c r="H75" s="130"/>
    </row>
    <row r="76" spans="1:8">
      <c r="A76" s="68"/>
      <c r="B76" s="151"/>
      <c r="C76" s="148">
        <v>2</v>
      </c>
      <c r="D76" s="148" t="str">
        <f>A$2&amp;A$75&amp;"-"&amp;C76</f>
        <v>A12-2</v>
      </c>
      <c r="E76" s="149" t="s">
        <v>73</v>
      </c>
      <c r="F76" s="149"/>
      <c r="G76" s="130"/>
      <c r="H76" s="130"/>
    </row>
    <row r="77" spans="1:8">
      <c r="A77" s="70"/>
      <c r="B77" s="152"/>
      <c r="C77" s="148">
        <v>3</v>
      </c>
      <c r="D77" s="148" t="str">
        <f>A$2&amp;A$75&amp;"-"&amp;C77</f>
        <v>A12-3</v>
      </c>
      <c r="E77" s="149" t="s">
        <v>74</v>
      </c>
      <c r="F77" s="149"/>
      <c r="G77" s="130"/>
      <c r="H77" s="130"/>
    </row>
    <row r="78" spans="1:8">
      <c r="A78" s="64">
        <v>13</v>
      </c>
      <c r="B78" s="147" t="s">
        <v>63</v>
      </c>
      <c r="C78" s="148">
        <v>1</v>
      </c>
      <c r="D78" s="148" t="str">
        <f t="shared" ref="D78:D86" si="11">A$2&amp;A$78&amp;"-"&amp;C78</f>
        <v>A13-1</v>
      </c>
      <c r="E78" s="149" t="s">
        <v>75</v>
      </c>
      <c r="F78" s="149"/>
      <c r="G78" s="130"/>
      <c r="H78" s="130"/>
    </row>
    <row r="79" spans="1:8" ht="36">
      <c r="A79" s="68"/>
      <c r="B79" s="151"/>
      <c r="C79" s="148">
        <f>C78+1</f>
        <v>2</v>
      </c>
      <c r="D79" s="148" t="str">
        <f t="shared" si="11"/>
        <v>A13-2</v>
      </c>
      <c r="E79" s="73" t="s">
        <v>108</v>
      </c>
      <c r="F79" s="149"/>
      <c r="G79" s="130"/>
      <c r="H79" s="130"/>
    </row>
    <row r="80" spans="1:8">
      <c r="A80" s="68"/>
      <c r="B80" s="151"/>
      <c r="C80" s="148">
        <f t="shared" ref="C80:C86" si="12">C79+1</f>
        <v>3</v>
      </c>
      <c r="D80" s="148" t="str">
        <f t="shared" si="11"/>
        <v>A13-3</v>
      </c>
      <c r="E80" s="149" t="s">
        <v>106</v>
      </c>
      <c r="F80" s="149"/>
      <c r="G80" s="130"/>
      <c r="H80" s="130"/>
    </row>
    <row r="81" spans="1:8">
      <c r="A81" s="68"/>
      <c r="B81" s="151"/>
      <c r="C81" s="148">
        <f t="shared" si="12"/>
        <v>4</v>
      </c>
      <c r="D81" s="148" t="str">
        <f t="shared" si="11"/>
        <v>A13-4</v>
      </c>
      <c r="E81" s="73" t="s">
        <v>21</v>
      </c>
      <c r="F81" s="149"/>
      <c r="G81" s="130"/>
      <c r="H81" s="130"/>
    </row>
    <row r="82" spans="1:8">
      <c r="A82" s="68"/>
      <c r="B82" s="151"/>
      <c r="C82" s="148">
        <f t="shared" si="12"/>
        <v>5</v>
      </c>
      <c r="D82" s="148" t="str">
        <f t="shared" si="11"/>
        <v>A13-5</v>
      </c>
      <c r="E82" s="73" t="s">
        <v>19</v>
      </c>
      <c r="F82" s="149"/>
      <c r="G82" s="130"/>
      <c r="H82" s="130"/>
    </row>
    <row r="83" spans="1:8">
      <c r="A83" s="68"/>
      <c r="B83" s="151"/>
      <c r="C83" s="148">
        <f t="shared" si="12"/>
        <v>6</v>
      </c>
      <c r="D83" s="148" t="str">
        <f t="shared" si="11"/>
        <v>A13-6</v>
      </c>
      <c r="E83" s="73" t="s">
        <v>107</v>
      </c>
      <c r="F83" s="149"/>
      <c r="G83" s="130"/>
      <c r="H83" s="130"/>
    </row>
    <row r="84" spans="1:8">
      <c r="A84" s="68"/>
      <c r="B84" s="151"/>
      <c r="C84" s="148">
        <f t="shared" si="12"/>
        <v>7</v>
      </c>
      <c r="D84" s="148" t="str">
        <f t="shared" si="11"/>
        <v>A13-7</v>
      </c>
      <c r="E84" s="149" t="s">
        <v>90</v>
      </c>
      <c r="F84" s="149"/>
      <c r="G84" s="130"/>
      <c r="H84" s="130"/>
    </row>
    <row r="85" spans="1:8">
      <c r="A85" s="68"/>
      <c r="B85" s="151"/>
      <c r="C85" s="148">
        <f t="shared" si="12"/>
        <v>8</v>
      </c>
      <c r="D85" s="148" t="str">
        <f t="shared" si="11"/>
        <v>A13-8</v>
      </c>
      <c r="E85" s="73" t="s">
        <v>20</v>
      </c>
      <c r="F85" s="149"/>
      <c r="G85" s="130"/>
      <c r="H85" s="130"/>
    </row>
    <row r="86" spans="1:8">
      <c r="A86" s="70"/>
      <c r="B86" s="152"/>
      <c r="C86" s="148">
        <f t="shared" si="12"/>
        <v>9</v>
      </c>
      <c r="D86" s="148" t="str">
        <f t="shared" si="11"/>
        <v>A13-9</v>
      </c>
      <c r="E86" s="149" t="s">
        <v>91</v>
      </c>
      <c r="F86" s="149"/>
      <c r="G86" s="130"/>
      <c r="H86" s="130"/>
    </row>
    <row r="87" spans="1:8">
      <c r="A87" s="194">
        <v>14</v>
      </c>
      <c r="B87" s="195" t="s">
        <v>64</v>
      </c>
      <c r="C87" s="192">
        <v>1</v>
      </c>
      <c r="D87" s="192" t="str">
        <f>A$2&amp;A$87&amp;"-"&amp;C87</f>
        <v>A14-1</v>
      </c>
      <c r="E87" s="193" t="s">
        <v>76</v>
      </c>
      <c r="F87" s="140"/>
      <c r="G87" s="130"/>
      <c r="H87" s="130"/>
    </row>
    <row r="88" spans="1:8">
      <c r="A88" s="196"/>
      <c r="B88" s="197"/>
      <c r="C88" s="192">
        <f>C87+1</f>
        <v>2</v>
      </c>
      <c r="D88" s="192" t="str">
        <f>A$2&amp;A$87&amp;"-"&amp;C88</f>
        <v>A14-2</v>
      </c>
      <c r="E88" s="193" t="s">
        <v>77</v>
      </c>
      <c r="F88" s="140"/>
      <c r="G88" s="130"/>
      <c r="H88" s="130"/>
    </row>
    <row r="89" spans="1:8">
      <c r="A89" s="196"/>
      <c r="B89" s="197"/>
      <c r="C89" s="192">
        <f t="shared" ref="C89:C90" si="13">C88+1</f>
        <v>3</v>
      </c>
      <c r="D89" s="192" t="str">
        <f>A$2&amp;A$87&amp;"-"&amp;C89</f>
        <v>A14-3</v>
      </c>
      <c r="E89" s="193" t="s">
        <v>78</v>
      </c>
      <c r="F89" s="140"/>
      <c r="G89" s="130"/>
      <c r="H89" s="130"/>
    </row>
    <row r="90" spans="1:8">
      <c r="A90" s="198"/>
      <c r="B90" s="199"/>
      <c r="C90" s="192">
        <f t="shared" si="13"/>
        <v>4</v>
      </c>
      <c r="D90" s="192" t="str">
        <f>A$2&amp;A$87&amp;"-"&amp;C90</f>
        <v>A14-4</v>
      </c>
      <c r="E90" s="193" t="s">
        <v>96</v>
      </c>
      <c r="F90" s="140"/>
      <c r="G90" s="130"/>
      <c r="H90" s="130"/>
    </row>
    <row r="91" spans="1:8">
      <c r="A91" s="64">
        <v>14</v>
      </c>
      <c r="B91" s="147" t="s">
        <v>65</v>
      </c>
      <c r="C91" s="148">
        <v>1</v>
      </c>
      <c r="D91" s="148" t="str">
        <f>A$2&amp;A$91&amp;"-"&amp;C91</f>
        <v>A14-1</v>
      </c>
      <c r="E91" s="149" t="s">
        <v>118</v>
      </c>
      <c r="F91" s="149"/>
      <c r="G91" s="130"/>
      <c r="H91" s="130"/>
    </row>
    <row r="92" spans="1:8">
      <c r="A92" s="68"/>
      <c r="B92" s="151"/>
      <c r="C92" s="148">
        <f>C91+1</f>
        <v>2</v>
      </c>
      <c r="D92" s="148" t="str">
        <f>A$2&amp;A$91&amp;"-"&amp;C92</f>
        <v>A14-2</v>
      </c>
      <c r="E92" s="149" t="s">
        <v>79</v>
      </c>
      <c r="F92" s="149"/>
      <c r="G92" s="130"/>
      <c r="H92" s="130"/>
    </row>
    <row r="93" spans="1:8">
      <c r="A93" s="70"/>
      <c r="B93" s="152"/>
      <c r="C93" s="148">
        <f t="shared" ref="C93" si="14">C92+1</f>
        <v>3</v>
      </c>
      <c r="D93" s="148" t="str">
        <f>A$2&amp;A$91&amp;"-"&amp;C93</f>
        <v>A14-3</v>
      </c>
      <c r="E93" s="149" t="s">
        <v>80</v>
      </c>
      <c r="F93" s="149"/>
      <c r="G93" s="130"/>
      <c r="H93" s="130"/>
    </row>
    <row r="94" spans="1:8">
      <c r="A94" s="25" t="s">
        <v>252</v>
      </c>
      <c r="B94" s="161" t="s">
        <v>253</v>
      </c>
      <c r="C94" s="162"/>
      <c r="D94" s="162"/>
      <c r="E94" s="163"/>
      <c r="F94" s="164"/>
      <c r="G94" s="130"/>
      <c r="H94" s="130"/>
    </row>
    <row r="95" spans="1:8">
      <c r="A95" s="64">
        <v>1</v>
      </c>
      <c r="B95" s="147" t="s">
        <v>207</v>
      </c>
      <c r="C95" s="165">
        <v>1</v>
      </c>
      <c r="D95" s="148" t="str">
        <f>A$94&amp;A$95&amp;"-"&amp;C95</f>
        <v>B1-1</v>
      </c>
      <c r="E95" s="149" t="s">
        <v>173</v>
      </c>
      <c r="F95" s="149" t="s">
        <v>202</v>
      </c>
      <c r="G95" s="130"/>
      <c r="H95" s="130"/>
    </row>
    <row r="96" spans="1:8">
      <c r="A96" s="68"/>
      <c r="B96" s="151"/>
      <c r="C96" s="165">
        <f>C95+1</f>
        <v>2</v>
      </c>
      <c r="D96" s="148" t="str">
        <f>A$94&amp;A$95&amp;"-"&amp;C96</f>
        <v>B1-2</v>
      </c>
      <c r="E96" s="149" t="s">
        <v>127</v>
      </c>
      <c r="F96" s="149" t="s">
        <v>433</v>
      </c>
      <c r="G96" s="130"/>
      <c r="H96" s="130"/>
    </row>
    <row r="97" spans="1:8">
      <c r="A97" s="64">
        <v>2</v>
      </c>
      <c r="B97" s="183" t="s">
        <v>172</v>
      </c>
      <c r="C97" s="165">
        <v>1</v>
      </c>
      <c r="D97" s="148" t="str">
        <f>A$94&amp;A$97&amp;"-"&amp;C97</f>
        <v>B2-1</v>
      </c>
      <c r="E97" s="149" t="s">
        <v>175</v>
      </c>
      <c r="F97" s="149" t="s">
        <v>203</v>
      </c>
      <c r="G97" s="130"/>
      <c r="H97" s="130"/>
    </row>
    <row r="98" spans="1:8" ht="54">
      <c r="A98" s="68"/>
      <c r="B98" s="151"/>
      <c r="C98" s="165">
        <f>C97+1</f>
        <v>2</v>
      </c>
      <c r="D98" s="148" t="str">
        <f t="shared" ref="D98:D99" si="15">A$94&amp;A$97&amp;"-"&amp;C98</f>
        <v>B2-2</v>
      </c>
      <c r="E98" s="149" t="s">
        <v>174</v>
      </c>
      <c r="F98" s="149" t="s">
        <v>204</v>
      </c>
      <c r="G98" s="130"/>
      <c r="H98" s="130"/>
    </row>
    <row r="99" spans="1:8">
      <c r="A99" s="68"/>
      <c r="B99" s="151"/>
      <c r="C99" s="165">
        <f t="shared" ref="C99" si="16">C98+1</f>
        <v>3</v>
      </c>
      <c r="D99" s="148" t="str">
        <f t="shared" si="15"/>
        <v>B2-3</v>
      </c>
      <c r="E99" s="149" t="s">
        <v>176</v>
      </c>
      <c r="F99" s="149" t="s">
        <v>177</v>
      </c>
      <c r="G99" s="130"/>
      <c r="H99" s="130"/>
    </row>
    <row r="100" spans="1:8">
      <c r="A100" s="64">
        <v>3</v>
      </c>
      <c r="B100" s="183" t="s">
        <v>178</v>
      </c>
      <c r="C100" s="165">
        <v>1</v>
      </c>
      <c r="D100" s="148" t="str">
        <f>A$94&amp;A$100&amp;"-"&amp;C100</f>
        <v>B3-1</v>
      </c>
      <c r="E100" s="149" t="s">
        <v>179</v>
      </c>
      <c r="F100" s="149" t="s">
        <v>180</v>
      </c>
      <c r="G100" s="130"/>
      <c r="H100" s="130"/>
    </row>
    <row r="101" spans="1:8">
      <c r="A101" s="68"/>
      <c r="B101" s="151"/>
      <c r="C101" s="165">
        <f>C100+1</f>
        <v>2</v>
      </c>
      <c r="D101" s="148" t="str">
        <f>A$94&amp;A$100&amp;"-"&amp;C101</f>
        <v>B3-2</v>
      </c>
      <c r="E101" s="149" t="s">
        <v>176</v>
      </c>
      <c r="F101" s="149" t="s">
        <v>181</v>
      </c>
      <c r="G101" s="130"/>
      <c r="H101" s="130"/>
    </row>
    <row r="102" spans="1:8">
      <c r="A102" s="64">
        <v>4</v>
      </c>
      <c r="B102" s="147" t="s">
        <v>182</v>
      </c>
      <c r="C102" s="165">
        <v>1</v>
      </c>
      <c r="D102" s="148" t="str">
        <f>A$94&amp;A$102&amp;"-"&amp;C102</f>
        <v>B4-1</v>
      </c>
      <c r="E102" s="149" t="s">
        <v>206</v>
      </c>
      <c r="F102" s="149" t="s">
        <v>235</v>
      </c>
      <c r="G102" s="130"/>
      <c r="H102" s="130"/>
    </row>
    <row r="103" spans="1:8" ht="36">
      <c r="A103" s="68"/>
      <c r="B103" s="151"/>
      <c r="C103" s="165">
        <f>C102+1</f>
        <v>2</v>
      </c>
      <c r="D103" s="148" t="str">
        <f t="shared" ref="D103:D104" si="17">A$94&amp;A$102&amp;"-"&amp;C103</f>
        <v>B4-2</v>
      </c>
      <c r="E103" s="149" t="s">
        <v>111</v>
      </c>
      <c r="F103" s="149" t="s">
        <v>186</v>
      </c>
      <c r="G103" s="130"/>
      <c r="H103" s="130"/>
    </row>
    <row r="104" spans="1:8">
      <c r="A104" s="68"/>
      <c r="B104" s="151"/>
      <c r="C104" s="165">
        <f t="shared" ref="C104" si="18">C103+1</f>
        <v>3</v>
      </c>
      <c r="D104" s="148" t="str">
        <f t="shared" si="17"/>
        <v>B4-3</v>
      </c>
      <c r="E104" s="149" t="s">
        <v>176</v>
      </c>
      <c r="F104" s="149" t="s">
        <v>177</v>
      </c>
      <c r="G104" s="130"/>
      <c r="H104" s="130"/>
    </row>
    <row r="105" spans="1:8" ht="36">
      <c r="A105" s="64">
        <v>5</v>
      </c>
      <c r="B105" s="147" t="s">
        <v>183</v>
      </c>
      <c r="C105" s="165">
        <v>1</v>
      </c>
      <c r="D105" s="148" t="str">
        <f>A$94&amp;A$105&amp;"-"&amp;C105</f>
        <v>B5-1</v>
      </c>
      <c r="E105" s="149" t="s">
        <v>184</v>
      </c>
      <c r="F105" s="149" t="s">
        <v>187</v>
      </c>
      <c r="G105" s="130"/>
      <c r="H105" s="130"/>
    </row>
    <row r="106" spans="1:8">
      <c r="A106" s="68"/>
      <c r="B106" s="151"/>
      <c r="C106" s="165">
        <f>C105+1</f>
        <v>2</v>
      </c>
      <c r="D106" s="148" t="str">
        <f>A$94&amp;A$105&amp;"-"&amp;C106</f>
        <v>B5-2</v>
      </c>
      <c r="E106" s="166" t="s">
        <v>176</v>
      </c>
      <c r="F106" s="166" t="s">
        <v>177</v>
      </c>
      <c r="G106" s="130"/>
      <c r="H106" s="130"/>
    </row>
    <row r="107" spans="1:8">
      <c r="A107" s="46" t="s">
        <v>254</v>
      </c>
      <c r="B107" s="167" t="s">
        <v>193</v>
      </c>
      <c r="C107" s="168"/>
      <c r="D107" s="168"/>
      <c r="E107" s="161"/>
      <c r="F107" s="169"/>
      <c r="G107" s="130"/>
      <c r="H107" s="130"/>
    </row>
    <row r="108" spans="1:8">
      <c r="A108" s="64">
        <v>1</v>
      </c>
      <c r="B108" s="147" t="s">
        <v>207</v>
      </c>
      <c r="C108" s="165">
        <v>1</v>
      </c>
      <c r="D108" s="148" t="str">
        <f>A$107&amp;A$95&amp;"-"&amp;C108</f>
        <v>C1-1</v>
      </c>
      <c r="E108" s="170" t="s">
        <v>208</v>
      </c>
      <c r="F108" s="149" t="s">
        <v>202</v>
      </c>
      <c r="G108" s="130"/>
      <c r="H108" s="130"/>
    </row>
    <row r="109" spans="1:8">
      <c r="A109" s="68"/>
      <c r="B109" s="151"/>
      <c r="C109" s="165">
        <f>C108+1</f>
        <v>2</v>
      </c>
      <c r="D109" s="148" t="str">
        <f>A$107&amp;A$108&amp;"-"&amp;C109</f>
        <v>C1-2</v>
      </c>
      <c r="E109" s="149" t="s">
        <v>127</v>
      </c>
      <c r="F109" s="149" t="s">
        <v>410</v>
      </c>
      <c r="G109" s="130"/>
      <c r="H109" s="130"/>
    </row>
    <row r="110" spans="1:8">
      <c r="A110" s="64">
        <v>2</v>
      </c>
      <c r="B110" s="147" t="s">
        <v>194</v>
      </c>
      <c r="C110" s="165">
        <v>1</v>
      </c>
      <c r="D110" s="148" t="str">
        <f>A$107&amp;A$110&amp;"-"&amp;C110</f>
        <v>C2-1</v>
      </c>
      <c r="E110" s="149" t="s">
        <v>129</v>
      </c>
      <c r="F110" s="149" t="s">
        <v>188</v>
      </c>
      <c r="G110" s="130"/>
      <c r="H110" s="130"/>
    </row>
    <row r="111" spans="1:8">
      <c r="A111" s="68"/>
      <c r="B111" s="151"/>
      <c r="C111" s="165">
        <f>C110+1</f>
        <v>2</v>
      </c>
      <c r="D111" s="148" t="str">
        <f t="shared" ref="D111:D112" si="19">A$107&amp;A$110&amp;"-"&amp;C111</f>
        <v>C2-2</v>
      </c>
      <c r="E111" s="149" t="s">
        <v>205</v>
      </c>
      <c r="F111" s="149" t="s">
        <v>235</v>
      </c>
      <c r="G111" s="130"/>
      <c r="H111" s="130"/>
    </row>
    <row r="112" spans="1:8">
      <c r="A112" s="68"/>
      <c r="B112" s="171"/>
      <c r="C112" s="165">
        <f>C111+1</f>
        <v>3</v>
      </c>
      <c r="D112" s="148" t="str">
        <f t="shared" si="19"/>
        <v>C2-3</v>
      </c>
      <c r="E112" s="149" t="s">
        <v>189</v>
      </c>
      <c r="F112" s="149"/>
      <c r="G112" s="130"/>
      <c r="H112" s="130"/>
    </row>
    <row r="113" spans="1:8">
      <c r="A113" s="64">
        <v>3</v>
      </c>
      <c r="B113" s="147" t="s">
        <v>195</v>
      </c>
      <c r="C113" s="165">
        <v>1</v>
      </c>
      <c r="D113" s="148" t="str">
        <f>A$107&amp;A$113&amp;"-"&amp;C113</f>
        <v>C3-1</v>
      </c>
      <c r="E113" s="149" t="s">
        <v>434</v>
      </c>
      <c r="F113" s="149" t="s">
        <v>435</v>
      </c>
      <c r="G113" s="130"/>
      <c r="H113" s="130"/>
    </row>
    <row r="114" spans="1:8">
      <c r="A114" s="68"/>
      <c r="B114" s="171"/>
      <c r="C114" s="165">
        <f>C113+1</f>
        <v>2</v>
      </c>
      <c r="D114" s="148" t="str">
        <f t="shared" ref="D114:D116" si="20">A$107&amp;A$113&amp;"-"&amp;C114</f>
        <v>C3-2</v>
      </c>
      <c r="E114" s="149" t="s">
        <v>6</v>
      </c>
      <c r="F114" s="149" t="s">
        <v>395</v>
      </c>
      <c r="G114" s="130"/>
      <c r="H114" s="130"/>
    </row>
    <row r="115" spans="1:8">
      <c r="A115" s="68"/>
      <c r="B115" s="171"/>
      <c r="C115" s="165">
        <f t="shared" ref="C115:C116" si="21">C114+1</f>
        <v>3</v>
      </c>
      <c r="D115" s="148" t="str">
        <f t="shared" si="20"/>
        <v>C3-3</v>
      </c>
      <c r="E115" s="149" t="s">
        <v>119</v>
      </c>
      <c r="F115" s="149"/>
      <c r="G115" s="130"/>
      <c r="H115" s="130"/>
    </row>
    <row r="116" spans="1:8">
      <c r="A116" s="70"/>
      <c r="B116" s="172"/>
      <c r="C116" s="173">
        <f t="shared" si="21"/>
        <v>4</v>
      </c>
      <c r="D116" s="148" t="str">
        <f t="shared" si="20"/>
        <v>C3-4</v>
      </c>
      <c r="E116" s="149" t="s">
        <v>128</v>
      </c>
      <c r="F116" s="149"/>
      <c r="G116" s="130"/>
      <c r="H116" s="130"/>
    </row>
    <row r="117" spans="1:8">
      <c r="A117" s="108" t="s">
        <v>256</v>
      </c>
      <c r="B117" s="174" t="s">
        <v>255</v>
      </c>
      <c r="C117" s="175"/>
      <c r="D117" s="175"/>
      <c r="E117" s="174"/>
      <c r="F117" s="176"/>
      <c r="G117" s="130"/>
      <c r="H117" s="130"/>
    </row>
    <row r="118" spans="1:8">
      <c r="A118" s="64">
        <v>1</v>
      </c>
      <c r="B118" s="147" t="s">
        <v>207</v>
      </c>
      <c r="C118" s="148">
        <v>1</v>
      </c>
      <c r="D118" s="148" t="str">
        <f>A$117&amp;A$118&amp;"-"&amp;C118</f>
        <v>D1-1</v>
      </c>
      <c r="E118" s="149" t="s">
        <v>198</v>
      </c>
      <c r="F118" s="149" t="s">
        <v>196</v>
      </c>
      <c r="G118" s="130"/>
      <c r="H118" s="130"/>
    </row>
    <row r="119" spans="1:8">
      <c r="A119" s="68"/>
      <c r="B119" s="151"/>
      <c r="C119" s="148">
        <f>C118+1</f>
        <v>2</v>
      </c>
      <c r="D119" s="148" t="str">
        <f t="shared" ref="D119:D121" si="22">A$117&amp;A$118&amp;"-"&amp;C119</f>
        <v>D1-2</v>
      </c>
      <c r="E119" s="149" t="s">
        <v>197</v>
      </c>
      <c r="F119" s="149" t="s">
        <v>436</v>
      </c>
      <c r="G119" s="130"/>
      <c r="H119" s="130"/>
    </row>
    <row r="120" spans="1:8">
      <c r="A120" s="68"/>
      <c r="B120" s="151"/>
      <c r="C120" s="148">
        <f t="shared" ref="C120:C121" si="23">C119+1</f>
        <v>3</v>
      </c>
      <c r="D120" s="148" t="str">
        <f t="shared" si="22"/>
        <v>D1-3</v>
      </c>
      <c r="E120" s="72" t="s">
        <v>340</v>
      </c>
      <c r="F120" s="149"/>
      <c r="G120" s="130"/>
      <c r="H120" s="130"/>
    </row>
    <row r="121" spans="1:8">
      <c r="A121" s="70"/>
      <c r="B121" s="152"/>
      <c r="C121" s="148">
        <f t="shared" si="23"/>
        <v>4</v>
      </c>
      <c r="D121" s="148" t="str">
        <f t="shared" si="22"/>
        <v>D1-4</v>
      </c>
      <c r="E121" s="72" t="s">
        <v>127</v>
      </c>
      <c r="F121" s="149" t="s">
        <v>410</v>
      </c>
      <c r="G121" s="130"/>
      <c r="H121" s="130"/>
    </row>
    <row r="122" spans="1:8">
      <c r="A122" s="64">
        <v>2</v>
      </c>
      <c r="B122" s="147" t="s">
        <v>212</v>
      </c>
      <c r="C122" s="148">
        <v>1</v>
      </c>
      <c r="D122" s="148" t="str">
        <f>A$117&amp;A$122&amp;"-"&amp;C122</f>
        <v>D2-1</v>
      </c>
      <c r="E122" s="149" t="s">
        <v>117</v>
      </c>
      <c r="F122" s="149"/>
      <c r="G122" s="130"/>
      <c r="H122" s="130"/>
    </row>
    <row r="123" spans="1:8">
      <c r="A123" s="68"/>
      <c r="B123" s="151"/>
      <c r="C123" s="148">
        <f>C122+1</f>
        <v>2</v>
      </c>
      <c r="D123" s="148" t="str">
        <f t="shared" ref="D123:D125" si="24">A$117&amp;A$122&amp;"-"&amp;C123</f>
        <v>D2-2</v>
      </c>
      <c r="E123" s="180" t="s">
        <v>441</v>
      </c>
      <c r="F123" s="149"/>
      <c r="G123" s="130"/>
      <c r="H123" s="130"/>
    </row>
    <row r="124" spans="1:8">
      <c r="A124" s="68"/>
      <c r="B124" s="151"/>
      <c r="C124" s="148">
        <f t="shared" ref="C124" si="25">C123+1</f>
        <v>3</v>
      </c>
      <c r="D124" s="148" t="str">
        <f t="shared" si="24"/>
        <v>D2-3</v>
      </c>
      <c r="E124" s="180" t="s">
        <v>442</v>
      </c>
      <c r="F124" s="149" t="s">
        <v>411</v>
      </c>
      <c r="G124" s="130"/>
      <c r="H124" s="130"/>
    </row>
    <row r="125" spans="1:8">
      <c r="A125" s="70"/>
      <c r="B125" s="152"/>
      <c r="C125" s="148">
        <v>4</v>
      </c>
      <c r="D125" s="148" t="str">
        <f t="shared" si="24"/>
        <v>D2-4</v>
      </c>
      <c r="E125" s="149" t="s">
        <v>404</v>
      </c>
      <c r="F125" s="149"/>
      <c r="G125" s="130"/>
      <c r="H125" s="130"/>
    </row>
    <row r="126" spans="1:8">
      <c r="A126" s="64">
        <v>3</v>
      </c>
      <c r="B126" s="147" t="s">
        <v>211</v>
      </c>
      <c r="C126" s="148">
        <v>1</v>
      </c>
      <c r="D126" s="148" t="str">
        <f>A$117&amp;A$126&amp;"-"&amp;C126</f>
        <v>D3-1</v>
      </c>
      <c r="E126" s="149" t="s">
        <v>213</v>
      </c>
      <c r="F126" s="142" t="s">
        <v>457</v>
      </c>
      <c r="G126" s="130"/>
      <c r="H126" s="130"/>
    </row>
    <row r="127" spans="1:8">
      <c r="A127" s="68"/>
      <c r="B127" s="151"/>
      <c r="C127" s="190">
        <f>C126+1</f>
        <v>2</v>
      </c>
      <c r="D127" s="190" t="str">
        <f>A$117&amp;A$126&amp;"-"&amp;C127</f>
        <v>D3-2</v>
      </c>
      <c r="E127" s="191" t="s">
        <v>214</v>
      </c>
      <c r="F127" s="149"/>
      <c r="G127" s="130"/>
      <c r="H127" s="130"/>
    </row>
    <row r="128" spans="1:8">
      <c r="A128" s="70"/>
      <c r="B128" s="152"/>
      <c r="C128" s="148">
        <f>C127+1</f>
        <v>3</v>
      </c>
      <c r="D128" s="148" t="str">
        <f>A$117&amp;A$126&amp;"-"&amp;C128</f>
        <v>D3-3</v>
      </c>
      <c r="E128" s="149" t="s">
        <v>217</v>
      </c>
      <c r="F128" s="149" t="s">
        <v>401</v>
      </c>
      <c r="G128" s="130"/>
      <c r="H128" s="130"/>
    </row>
    <row r="129" spans="1:8">
      <c r="A129" s="64">
        <v>4</v>
      </c>
      <c r="B129" s="147" t="s">
        <v>219</v>
      </c>
      <c r="C129" s="148">
        <v>1</v>
      </c>
      <c r="D129" s="148" t="str">
        <f t="shared" ref="D129:D136" si="26">A$117&amp;A$129&amp;"-"&amp;C129</f>
        <v>D4-1</v>
      </c>
      <c r="E129" s="149" t="s">
        <v>200</v>
      </c>
      <c r="F129" s="149"/>
      <c r="G129" s="130"/>
      <c r="H129" s="130"/>
    </row>
    <row r="130" spans="1:8">
      <c r="A130" s="68"/>
      <c r="B130" s="151"/>
      <c r="C130" s="148">
        <f>C129+1</f>
        <v>2</v>
      </c>
      <c r="D130" s="148" t="str">
        <f t="shared" si="26"/>
        <v>D4-2</v>
      </c>
      <c r="E130" s="180" t="s">
        <v>443</v>
      </c>
      <c r="F130" s="149"/>
      <c r="G130" s="130"/>
      <c r="H130" s="130"/>
    </row>
    <row r="131" spans="1:8">
      <c r="A131" s="68"/>
      <c r="B131" s="151"/>
      <c r="C131" s="148">
        <f t="shared" ref="C131:C136" si="27">C130+1</f>
        <v>3</v>
      </c>
      <c r="D131" s="148" t="str">
        <f t="shared" si="26"/>
        <v>D4-3</v>
      </c>
      <c r="E131" s="180" t="s">
        <v>462</v>
      </c>
      <c r="F131" s="149"/>
      <c r="G131" s="130"/>
      <c r="H131" s="130"/>
    </row>
    <row r="132" spans="1:8">
      <c r="A132" s="68"/>
      <c r="B132" s="151"/>
      <c r="C132" s="148">
        <f t="shared" si="27"/>
        <v>4</v>
      </c>
      <c r="D132" s="148" t="str">
        <f t="shared" si="26"/>
        <v>D4-4</v>
      </c>
      <c r="E132" s="149" t="s">
        <v>53</v>
      </c>
      <c r="F132" s="149"/>
      <c r="G132" s="130"/>
      <c r="H132" s="130"/>
    </row>
    <row r="133" spans="1:8">
      <c r="A133" s="68"/>
      <c r="B133" s="151"/>
      <c r="C133" s="148">
        <f t="shared" si="27"/>
        <v>5</v>
      </c>
      <c r="D133" s="148" t="str">
        <f t="shared" si="26"/>
        <v>D4-5</v>
      </c>
      <c r="E133" s="149" t="s">
        <v>218</v>
      </c>
      <c r="F133" s="149"/>
      <c r="G133" s="130"/>
      <c r="H133" s="130"/>
    </row>
    <row r="134" spans="1:8">
      <c r="A134" s="68"/>
      <c r="B134" s="151"/>
      <c r="C134" s="148">
        <f t="shared" si="27"/>
        <v>6</v>
      </c>
      <c r="D134" s="148" t="str">
        <f t="shared" si="26"/>
        <v>D4-6</v>
      </c>
      <c r="E134" s="149" t="s">
        <v>113</v>
      </c>
      <c r="F134" s="149"/>
      <c r="G134" s="130"/>
      <c r="H134" s="130"/>
    </row>
    <row r="135" spans="1:8">
      <c r="A135" s="68"/>
      <c r="B135" s="151"/>
      <c r="C135" s="148">
        <f t="shared" si="27"/>
        <v>7</v>
      </c>
      <c r="D135" s="148" t="str">
        <f t="shared" si="26"/>
        <v>D4-7</v>
      </c>
      <c r="E135" s="149" t="s">
        <v>114</v>
      </c>
      <c r="F135" s="149"/>
      <c r="G135" s="130"/>
      <c r="H135" s="130"/>
    </row>
    <row r="136" spans="1:8">
      <c r="A136" s="70"/>
      <c r="B136" s="152"/>
      <c r="C136" s="148">
        <f t="shared" si="27"/>
        <v>8</v>
      </c>
      <c r="D136" s="148" t="str">
        <f t="shared" si="26"/>
        <v>D4-8</v>
      </c>
      <c r="E136" s="177" t="s">
        <v>339</v>
      </c>
      <c r="F136" s="149"/>
      <c r="G136" s="130"/>
      <c r="H136" s="130"/>
    </row>
    <row r="137" spans="1:8">
      <c r="A137" s="64">
        <v>5</v>
      </c>
      <c r="B137" s="147" t="s">
        <v>220</v>
      </c>
      <c r="C137" s="148">
        <v>1</v>
      </c>
      <c r="D137" s="148" t="str">
        <f t="shared" ref="D137:D145" si="28">A$117&amp;A$137&amp;"-"&amp;C137</f>
        <v>D5-1</v>
      </c>
      <c r="E137" s="149" t="s">
        <v>200</v>
      </c>
      <c r="F137" s="149" t="s">
        <v>412</v>
      </c>
      <c r="G137" s="130"/>
      <c r="H137" s="130"/>
    </row>
    <row r="138" spans="1:8">
      <c r="A138" s="68"/>
      <c r="B138" s="151"/>
      <c r="C138" s="148">
        <f>C137+1</f>
        <v>2</v>
      </c>
      <c r="D138" s="148" t="str">
        <f t="shared" si="28"/>
        <v>D5-2</v>
      </c>
      <c r="E138" s="180" t="s">
        <v>443</v>
      </c>
      <c r="F138" s="149" t="s">
        <v>231</v>
      </c>
      <c r="G138" s="130"/>
      <c r="H138" s="130"/>
    </row>
    <row r="139" spans="1:8">
      <c r="A139" s="68"/>
      <c r="B139" s="151"/>
      <c r="C139" s="148">
        <f t="shared" ref="C139:C145" si="29">C138+1</f>
        <v>3</v>
      </c>
      <c r="D139" s="148" t="str">
        <f t="shared" si="28"/>
        <v>D5-3</v>
      </c>
      <c r="E139" s="180" t="s">
        <v>461</v>
      </c>
      <c r="F139" s="149"/>
      <c r="G139" s="130"/>
      <c r="H139" s="130"/>
    </row>
    <row r="140" spans="1:8">
      <c r="A140" s="68"/>
      <c r="B140" s="151"/>
      <c r="C140" s="148">
        <f t="shared" si="29"/>
        <v>4</v>
      </c>
      <c r="D140" s="148" t="str">
        <f t="shared" si="28"/>
        <v>D5-4</v>
      </c>
      <c r="E140" s="149" t="s">
        <v>53</v>
      </c>
      <c r="F140" s="149"/>
      <c r="G140" s="130"/>
      <c r="H140" s="130"/>
    </row>
    <row r="141" spans="1:8">
      <c r="A141" s="68"/>
      <c r="B141" s="151"/>
      <c r="C141" s="148">
        <f t="shared" si="29"/>
        <v>5</v>
      </c>
      <c r="D141" s="148" t="str">
        <f t="shared" si="28"/>
        <v>D5-5</v>
      </c>
      <c r="E141" s="149" t="s">
        <v>16</v>
      </c>
      <c r="F141" s="149"/>
      <c r="G141" s="130"/>
      <c r="H141" s="130"/>
    </row>
    <row r="142" spans="1:8">
      <c r="A142" s="68"/>
      <c r="B142" s="151"/>
      <c r="C142" s="148">
        <f t="shared" si="29"/>
        <v>6</v>
      </c>
      <c r="D142" s="148" t="str">
        <f t="shared" si="28"/>
        <v>D5-6</v>
      </c>
      <c r="E142" s="149" t="s">
        <v>11</v>
      </c>
      <c r="F142" s="149"/>
      <c r="G142" s="130"/>
      <c r="H142" s="130"/>
    </row>
    <row r="143" spans="1:8">
      <c r="A143" s="68"/>
      <c r="B143" s="151"/>
      <c r="C143" s="148">
        <f t="shared" si="29"/>
        <v>7</v>
      </c>
      <c r="D143" s="148" t="str">
        <f t="shared" si="28"/>
        <v>D5-7</v>
      </c>
      <c r="E143" s="149" t="s">
        <v>222</v>
      </c>
      <c r="F143" s="149"/>
      <c r="G143" s="130"/>
      <c r="H143" s="130"/>
    </row>
    <row r="144" spans="1:8">
      <c r="A144" s="68"/>
      <c r="B144" s="151"/>
      <c r="C144" s="148">
        <f t="shared" si="29"/>
        <v>8</v>
      </c>
      <c r="D144" s="148" t="str">
        <f t="shared" si="28"/>
        <v>D5-8</v>
      </c>
      <c r="E144" s="149" t="s">
        <v>221</v>
      </c>
      <c r="F144" s="149"/>
      <c r="G144" s="130"/>
      <c r="H144" s="130"/>
    </row>
    <row r="145" spans="1:8">
      <c r="A145" s="70"/>
      <c r="B145" s="152"/>
      <c r="C145" s="148">
        <f t="shared" si="29"/>
        <v>9</v>
      </c>
      <c r="D145" s="148" t="str">
        <f t="shared" si="28"/>
        <v>D5-9</v>
      </c>
      <c r="E145" s="149" t="s">
        <v>17</v>
      </c>
      <c r="F145" s="149"/>
      <c r="G145" s="130"/>
      <c r="H145" s="130"/>
    </row>
    <row r="146" spans="1:8">
      <c r="A146" s="64">
        <v>6</v>
      </c>
      <c r="B146" s="147" t="s">
        <v>223</v>
      </c>
      <c r="C146" s="148">
        <v>1</v>
      </c>
      <c r="D146" s="148" t="str">
        <f t="shared" ref="D146:D152" si="30">A$117&amp;A$146&amp;"-"&amp;C146</f>
        <v>D6-1</v>
      </c>
      <c r="E146" s="180" t="s">
        <v>444</v>
      </c>
      <c r="F146" s="149"/>
      <c r="G146" s="130"/>
      <c r="H146" s="130"/>
    </row>
    <row r="147" spans="1:8">
      <c r="A147" s="68"/>
      <c r="B147" s="151"/>
      <c r="C147" s="148">
        <f>C146+1</f>
        <v>2</v>
      </c>
      <c r="D147" s="148" t="str">
        <f t="shared" si="30"/>
        <v>D6-2</v>
      </c>
      <c r="E147" s="149" t="s">
        <v>14</v>
      </c>
      <c r="F147" s="149" t="s">
        <v>437</v>
      </c>
      <c r="G147" s="130"/>
      <c r="H147" s="130"/>
    </row>
    <row r="148" spans="1:8">
      <c r="A148" s="68"/>
      <c r="B148" s="151"/>
      <c r="C148" s="148">
        <f t="shared" ref="C148:C152" si="31">C147+1</f>
        <v>3</v>
      </c>
      <c r="D148" s="148" t="str">
        <f t="shared" si="30"/>
        <v>D6-3</v>
      </c>
      <c r="E148" s="149" t="s">
        <v>15</v>
      </c>
      <c r="F148" s="149" t="s">
        <v>437</v>
      </c>
      <c r="G148" s="130"/>
      <c r="H148" s="130"/>
    </row>
    <row r="149" spans="1:8">
      <c r="A149" s="68"/>
      <c r="B149" s="151"/>
      <c r="C149" s="148">
        <f t="shared" si="31"/>
        <v>4</v>
      </c>
      <c r="D149" s="148" t="str">
        <f t="shared" si="30"/>
        <v>D6-4</v>
      </c>
      <c r="E149" s="149" t="s">
        <v>12</v>
      </c>
      <c r="F149" s="149" t="s">
        <v>438</v>
      </c>
      <c r="G149" s="130"/>
      <c r="H149" s="130"/>
    </row>
    <row r="150" spans="1:8">
      <c r="A150" s="68"/>
      <c r="B150" s="151"/>
      <c r="C150" s="148">
        <f t="shared" si="31"/>
        <v>5</v>
      </c>
      <c r="D150" s="148" t="str">
        <f t="shared" si="30"/>
        <v>D6-5</v>
      </c>
      <c r="E150" s="149" t="s">
        <v>226</v>
      </c>
      <c r="F150" s="149" t="s">
        <v>418</v>
      </c>
      <c r="G150" s="130"/>
      <c r="H150" s="130"/>
    </row>
    <row r="151" spans="1:8">
      <c r="A151" s="68"/>
      <c r="B151" s="151"/>
      <c r="C151" s="148">
        <f t="shared" si="31"/>
        <v>6</v>
      </c>
      <c r="D151" s="148" t="str">
        <f t="shared" si="30"/>
        <v>D6-6</v>
      </c>
      <c r="E151" s="149" t="s">
        <v>408</v>
      </c>
      <c r="F151" s="149" t="s">
        <v>416</v>
      </c>
      <c r="G151" s="130"/>
      <c r="H151" s="130"/>
    </row>
    <row r="152" spans="1:8">
      <c r="A152" s="70"/>
      <c r="B152" s="152"/>
      <c r="C152" s="148">
        <f t="shared" si="31"/>
        <v>7</v>
      </c>
      <c r="D152" s="148" t="str">
        <f t="shared" si="30"/>
        <v>D6-7</v>
      </c>
      <c r="E152" s="149" t="s">
        <v>13</v>
      </c>
      <c r="F152" s="149"/>
      <c r="G152" s="130"/>
      <c r="H152" s="130"/>
    </row>
    <row r="153" spans="1:8">
      <c r="A153" s="64">
        <v>7</v>
      </c>
      <c r="B153" s="147" t="s">
        <v>112</v>
      </c>
      <c r="C153" s="148">
        <v>1</v>
      </c>
      <c r="D153" s="148" t="str">
        <f>A$117&amp;A$153&amp;"-"&amp;C153</f>
        <v>D7-1</v>
      </c>
      <c r="E153" s="149" t="s">
        <v>54</v>
      </c>
      <c r="F153" s="149"/>
      <c r="G153" s="130"/>
      <c r="H153" s="130"/>
    </row>
    <row r="154" spans="1:8">
      <c r="A154" s="70"/>
      <c r="B154" s="152"/>
      <c r="C154" s="148">
        <f>C153+1</f>
        <v>2</v>
      </c>
      <c r="D154" s="148" t="str">
        <f>A$117&amp;A$153&amp;"-"&amp;C154</f>
        <v>D7-2</v>
      </c>
      <c r="E154" s="149" t="s">
        <v>227</v>
      </c>
      <c r="F154" s="149"/>
      <c r="G154" s="130"/>
      <c r="H154" s="130"/>
    </row>
    <row r="155" spans="1:8">
      <c r="A155" s="64">
        <v>8</v>
      </c>
      <c r="B155" s="147" t="s">
        <v>115</v>
      </c>
      <c r="C155" s="148">
        <v>1</v>
      </c>
      <c r="D155" s="148" t="str">
        <f>A$117&amp;A$155&amp;"-"&amp;C155</f>
        <v>D8-1</v>
      </c>
      <c r="E155" s="149" t="s">
        <v>116</v>
      </c>
      <c r="F155" s="149"/>
      <c r="G155" s="130"/>
      <c r="H155" s="130"/>
    </row>
    <row r="156" spans="1:8">
      <c r="A156" s="68"/>
      <c r="B156" s="151"/>
      <c r="C156" s="148">
        <f>C155+1</f>
        <v>2</v>
      </c>
      <c r="D156" s="148" t="str">
        <f>A$117&amp;A$155&amp;"-"&amp;C156</f>
        <v>D8-2</v>
      </c>
      <c r="E156" s="149" t="s">
        <v>228</v>
      </c>
      <c r="F156" s="149"/>
      <c r="G156" s="130"/>
      <c r="H156" s="130"/>
    </row>
    <row r="157" spans="1:8">
      <c r="A157" s="68"/>
      <c r="B157" s="151"/>
      <c r="C157" s="148">
        <f t="shared" ref="C157:C158" si="32">C156+1</f>
        <v>3</v>
      </c>
      <c r="D157" s="148" t="str">
        <f>A$117&amp;A$155&amp;"-"&amp;C157</f>
        <v>D8-3</v>
      </c>
      <c r="E157" s="149" t="s">
        <v>229</v>
      </c>
      <c r="F157" s="149"/>
      <c r="G157" s="130"/>
      <c r="H157" s="130"/>
    </row>
    <row r="158" spans="1:8">
      <c r="A158" s="70"/>
      <c r="B158" s="152"/>
      <c r="C158" s="148">
        <f t="shared" si="32"/>
        <v>4</v>
      </c>
      <c r="D158" s="148" t="str">
        <f>A$117&amp;A$155&amp;"-"&amp;C158</f>
        <v>D8-4</v>
      </c>
      <c r="E158" s="149" t="s">
        <v>420</v>
      </c>
      <c r="F158" s="149"/>
      <c r="G158" s="130"/>
      <c r="H158" s="130"/>
    </row>
    <row r="159" spans="1:8">
      <c r="A159" s="108" t="s">
        <v>257</v>
      </c>
      <c r="B159" s="174" t="s">
        <v>292</v>
      </c>
      <c r="C159" s="175"/>
      <c r="D159" s="175"/>
      <c r="E159" s="174"/>
      <c r="F159" s="176"/>
      <c r="G159" s="130"/>
      <c r="H159" s="130"/>
    </row>
    <row r="160" spans="1:8">
      <c r="A160" s="64">
        <v>1</v>
      </c>
      <c r="B160" s="147" t="s">
        <v>207</v>
      </c>
      <c r="C160" s="148">
        <v>1</v>
      </c>
      <c r="D160" s="148" t="str">
        <f>A$159&amp;A$160&amp;"-"&amp;C160</f>
        <v>E1-1</v>
      </c>
      <c r="E160" s="149" t="s">
        <v>302</v>
      </c>
      <c r="F160" s="149" t="s">
        <v>196</v>
      </c>
      <c r="G160" s="130"/>
      <c r="H160" s="130"/>
    </row>
    <row r="161" spans="1:8">
      <c r="A161" s="68"/>
      <c r="B161" s="151"/>
      <c r="C161" s="148">
        <f>C160+1</f>
        <v>2</v>
      </c>
      <c r="D161" s="148" t="str">
        <f t="shared" ref="D161:D163" si="33">A$159&amp;A$160&amp;"-"&amp;C161</f>
        <v>E1-2</v>
      </c>
      <c r="E161" s="149" t="s">
        <v>294</v>
      </c>
      <c r="F161" s="149" t="s">
        <v>298</v>
      </c>
      <c r="G161" s="130"/>
      <c r="H161" s="130"/>
    </row>
    <row r="162" spans="1:8">
      <c r="A162" s="68"/>
      <c r="B162" s="151"/>
      <c r="C162" s="148">
        <f t="shared" ref="C162:C163" si="34">C161+1</f>
        <v>3</v>
      </c>
      <c r="D162" s="148" t="str">
        <f t="shared" si="33"/>
        <v>E1-3</v>
      </c>
      <c r="E162" s="72" t="s">
        <v>295</v>
      </c>
      <c r="F162" s="149"/>
      <c r="G162" s="130"/>
      <c r="H162" s="130"/>
    </row>
    <row r="163" spans="1:8">
      <c r="A163" s="70"/>
      <c r="B163" s="152"/>
      <c r="C163" s="148">
        <f t="shared" si="34"/>
        <v>4</v>
      </c>
      <c r="D163" s="148" t="str">
        <f t="shared" si="33"/>
        <v>E1-4</v>
      </c>
      <c r="E163" s="72" t="s">
        <v>127</v>
      </c>
      <c r="F163" s="149" t="s">
        <v>410</v>
      </c>
      <c r="G163" s="130"/>
      <c r="H163" s="130"/>
    </row>
    <row r="164" spans="1:8">
      <c r="A164" s="64">
        <v>2</v>
      </c>
      <c r="B164" s="147" t="s">
        <v>292</v>
      </c>
      <c r="C164" s="148">
        <v>1</v>
      </c>
      <c r="D164" s="148" t="str">
        <f>A$159&amp;A$164&amp;"-"&amp;C164</f>
        <v>E2-1</v>
      </c>
      <c r="E164" s="180" t="s">
        <v>301</v>
      </c>
      <c r="F164" s="149"/>
      <c r="G164" s="130"/>
      <c r="H164" s="130"/>
    </row>
    <row r="165" spans="1:8">
      <c r="A165" s="68"/>
      <c r="B165" s="151"/>
      <c r="C165" s="148">
        <v>2</v>
      </c>
      <c r="D165" s="148" t="str">
        <f t="shared" ref="D165:D169" si="35">A$159&amp;A$164&amp;"-"&amp;C165</f>
        <v>E2-2</v>
      </c>
      <c r="E165" s="180" t="s">
        <v>458</v>
      </c>
      <c r="F165" s="149"/>
      <c r="G165" s="130"/>
      <c r="H165" s="130"/>
    </row>
    <row r="166" spans="1:8">
      <c r="A166" s="68"/>
      <c r="B166" s="151"/>
      <c r="C166" s="148">
        <v>3</v>
      </c>
      <c r="D166" s="148" t="str">
        <f t="shared" si="35"/>
        <v>E2-3</v>
      </c>
      <c r="E166" s="149" t="s">
        <v>299</v>
      </c>
      <c r="F166" s="149"/>
      <c r="G166" s="130"/>
      <c r="H166" s="130"/>
    </row>
    <row r="167" spans="1:8">
      <c r="A167" s="68"/>
      <c r="B167" s="151"/>
      <c r="C167" s="148">
        <v>4</v>
      </c>
      <c r="D167" s="148" t="str">
        <f t="shared" si="35"/>
        <v>E2-4</v>
      </c>
      <c r="E167" s="149" t="s">
        <v>300</v>
      </c>
      <c r="F167" s="149"/>
      <c r="G167" s="130"/>
      <c r="H167" s="130"/>
    </row>
    <row r="168" spans="1:8">
      <c r="A168" s="68"/>
      <c r="B168" s="151"/>
      <c r="C168" s="148">
        <v>5</v>
      </c>
      <c r="D168" s="148" t="str">
        <f t="shared" si="35"/>
        <v>E2-5</v>
      </c>
      <c r="E168" s="149" t="s">
        <v>303</v>
      </c>
      <c r="F168" s="149"/>
      <c r="G168" s="130"/>
      <c r="H168" s="130"/>
    </row>
    <row r="169" spans="1:8">
      <c r="A169" s="70"/>
      <c r="B169" s="152"/>
      <c r="C169" s="148">
        <v>6</v>
      </c>
      <c r="D169" s="148" t="str">
        <f t="shared" si="35"/>
        <v>E2-6</v>
      </c>
      <c r="E169" s="149" t="s">
        <v>296</v>
      </c>
      <c r="F169" s="149"/>
      <c r="G169" s="130"/>
      <c r="H169" s="130"/>
    </row>
    <row r="170" spans="1:8">
      <c r="A170" s="112" t="s">
        <v>258</v>
      </c>
      <c r="B170" s="178" t="s">
        <v>18</v>
      </c>
      <c r="C170" s="175"/>
      <c r="D170" s="175"/>
      <c r="E170" s="114"/>
      <c r="F170" s="115"/>
      <c r="G170" s="130"/>
      <c r="H170" s="130"/>
    </row>
    <row r="171" spans="1:8">
      <c r="A171" s="64">
        <v>1</v>
      </c>
      <c r="B171" s="147" t="s">
        <v>207</v>
      </c>
      <c r="C171" s="148">
        <v>1</v>
      </c>
      <c r="D171" s="148" t="str">
        <f>A$170&amp;A$171&amp;"-"&amp;C171</f>
        <v>F1-1</v>
      </c>
      <c r="E171" s="149" t="s">
        <v>344</v>
      </c>
      <c r="F171" s="149" t="s">
        <v>196</v>
      </c>
      <c r="G171" s="130"/>
      <c r="H171" s="130"/>
    </row>
    <row r="172" spans="1:8">
      <c r="A172" s="68"/>
      <c r="B172" s="151"/>
      <c r="C172" s="148">
        <f>C171+1</f>
        <v>2</v>
      </c>
      <c r="D172" s="148" t="str">
        <f t="shared" ref="D172:D182" si="36">A$170&amp;A$171&amp;"-"&amp;C172</f>
        <v>F1-2</v>
      </c>
      <c r="E172" s="72" t="s">
        <v>340</v>
      </c>
      <c r="F172" s="149"/>
      <c r="G172" s="130"/>
      <c r="H172" s="130"/>
    </row>
    <row r="173" spans="1:8">
      <c r="A173" s="68"/>
      <c r="B173" s="151"/>
      <c r="C173" s="148">
        <f t="shared" ref="C173:C183" si="37">C172+1</f>
        <v>3</v>
      </c>
      <c r="D173" s="148" t="str">
        <f t="shared" si="36"/>
        <v>F1-3</v>
      </c>
      <c r="E173" s="73" t="s">
        <v>109</v>
      </c>
      <c r="F173" s="74"/>
      <c r="G173" s="130"/>
      <c r="H173" s="130"/>
    </row>
    <row r="174" spans="1:8">
      <c r="A174" s="68"/>
      <c r="B174" s="151"/>
      <c r="C174" s="148">
        <f t="shared" si="37"/>
        <v>4</v>
      </c>
      <c r="D174" s="148" t="str">
        <f t="shared" si="36"/>
        <v>F1-4</v>
      </c>
      <c r="E174" s="73" t="s">
        <v>234</v>
      </c>
      <c r="F174" s="149" t="s">
        <v>235</v>
      </c>
      <c r="G174" s="130"/>
      <c r="H174" s="130"/>
    </row>
    <row r="175" spans="1:8">
      <c r="A175" s="68"/>
      <c r="B175" s="151"/>
      <c r="C175" s="148">
        <f t="shared" si="37"/>
        <v>5</v>
      </c>
      <c r="D175" s="148" t="str">
        <f t="shared" si="36"/>
        <v>F1-5</v>
      </c>
      <c r="E175" s="73" t="s">
        <v>22</v>
      </c>
      <c r="F175" s="149"/>
      <c r="G175" s="130"/>
      <c r="H175" s="130"/>
    </row>
    <row r="176" spans="1:8">
      <c r="A176" s="68"/>
      <c r="B176" s="151"/>
      <c r="C176" s="148">
        <f t="shared" si="37"/>
        <v>6</v>
      </c>
      <c r="D176" s="148" t="str">
        <f t="shared" si="36"/>
        <v>F1-6</v>
      </c>
      <c r="E176" s="72" t="s">
        <v>25</v>
      </c>
      <c r="F176" s="149"/>
      <c r="G176" s="130"/>
      <c r="H176" s="130"/>
    </row>
    <row r="177" spans="1:8">
      <c r="A177" s="68"/>
      <c r="B177" s="151"/>
      <c r="C177" s="148">
        <f t="shared" si="37"/>
        <v>7</v>
      </c>
      <c r="D177" s="148" t="str">
        <f t="shared" si="36"/>
        <v>F1-7</v>
      </c>
      <c r="E177" s="73" t="s">
        <v>51</v>
      </c>
      <c r="F177" s="74"/>
      <c r="G177" s="130"/>
      <c r="H177" s="130"/>
    </row>
    <row r="178" spans="1:8">
      <c r="A178" s="68"/>
      <c r="B178" s="151"/>
      <c r="C178" s="148">
        <f t="shared" si="37"/>
        <v>8</v>
      </c>
      <c r="D178" s="148" t="str">
        <f t="shared" si="36"/>
        <v>F1-8</v>
      </c>
      <c r="E178" s="181" t="s">
        <v>445</v>
      </c>
      <c r="F178" s="74"/>
      <c r="G178" s="130"/>
      <c r="H178" s="130"/>
    </row>
    <row r="179" spans="1:8">
      <c r="A179" s="68"/>
      <c r="B179" s="151"/>
      <c r="C179" s="148">
        <f t="shared" si="37"/>
        <v>9</v>
      </c>
      <c r="D179" s="148" t="str">
        <f t="shared" si="36"/>
        <v>F1-9</v>
      </c>
      <c r="E179" s="181" t="s">
        <v>455</v>
      </c>
      <c r="F179" s="74"/>
      <c r="G179" s="130"/>
      <c r="H179" s="130"/>
    </row>
    <row r="180" spans="1:8">
      <c r="A180" s="68"/>
      <c r="B180" s="151"/>
      <c r="C180" s="148">
        <f t="shared" si="37"/>
        <v>10</v>
      </c>
      <c r="D180" s="148" t="str">
        <f t="shared" si="36"/>
        <v>F1-10</v>
      </c>
      <c r="E180" s="72" t="s">
        <v>24</v>
      </c>
      <c r="F180" s="74"/>
      <c r="G180" s="130"/>
      <c r="H180" s="130"/>
    </row>
    <row r="181" spans="1:8">
      <c r="A181" s="68"/>
      <c r="B181" s="151"/>
      <c r="C181" s="148">
        <f t="shared" si="37"/>
        <v>11</v>
      </c>
      <c r="D181" s="148" t="str">
        <f t="shared" si="36"/>
        <v>F1-11</v>
      </c>
      <c r="E181" s="72" t="s">
        <v>243</v>
      </c>
      <c r="F181" s="74"/>
      <c r="G181" s="130"/>
      <c r="H181" s="130"/>
    </row>
    <row r="182" spans="1:8">
      <c r="A182" s="68"/>
      <c r="B182" s="151"/>
      <c r="C182" s="148">
        <f t="shared" si="37"/>
        <v>12</v>
      </c>
      <c r="D182" s="148" t="str">
        <f t="shared" si="36"/>
        <v>F1-12</v>
      </c>
      <c r="E182" s="72" t="s">
        <v>242</v>
      </c>
      <c r="F182" s="74"/>
      <c r="G182" s="130"/>
      <c r="H182" s="130"/>
    </row>
    <row r="183" spans="1:8">
      <c r="A183" s="70"/>
      <c r="B183" s="152"/>
      <c r="C183" s="148">
        <f t="shared" si="37"/>
        <v>13</v>
      </c>
      <c r="D183" s="148" t="str">
        <f>A$170&amp;A$171&amp;"-"&amp;C183</f>
        <v>F1-13</v>
      </c>
      <c r="E183" s="75" t="s">
        <v>246</v>
      </c>
      <c r="F183" s="76"/>
      <c r="G183" s="130"/>
      <c r="H183" s="130"/>
    </row>
    <row r="184" spans="1:8">
      <c r="A184" s="64">
        <v>2</v>
      </c>
      <c r="B184" s="147" t="s">
        <v>240</v>
      </c>
      <c r="C184" s="148">
        <v>1</v>
      </c>
      <c r="D184" s="148" t="str">
        <f>A$170&amp;A$184&amp;"-"&amp;C184</f>
        <v>F2-1</v>
      </c>
      <c r="E184" s="73" t="s">
        <v>110</v>
      </c>
      <c r="F184" s="77"/>
      <c r="G184" s="130"/>
      <c r="H184" s="130"/>
    </row>
    <row r="185" spans="1:8">
      <c r="A185" s="68"/>
      <c r="B185" s="151"/>
      <c r="C185" s="148">
        <v>2</v>
      </c>
      <c r="D185" s="148" t="str">
        <f t="shared" ref="D185:D186" si="38">A$170&amp;A$184&amp;"-"&amp;C185</f>
        <v>F2-2</v>
      </c>
      <c r="E185" s="73" t="s">
        <v>345</v>
      </c>
      <c r="F185" s="77" t="s">
        <v>422</v>
      </c>
      <c r="G185" s="130"/>
      <c r="H185" s="130"/>
    </row>
    <row r="186" spans="1:8">
      <c r="A186" s="70"/>
      <c r="B186" s="152"/>
      <c r="C186" s="148">
        <v>3</v>
      </c>
      <c r="D186" s="148" t="str">
        <f t="shared" si="38"/>
        <v>F2-3</v>
      </c>
      <c r="E186" s="72" t="s">
        <v>2</v>
      </c>
      <c r="F186" s="77"/>
      <c r="G186" s="130"/>
      <c r="H186" s="130"/>
    </row>
    <row r="187" spans="1:8">
      <c r="A187" s="68">
        <v>3</v>
      </c>
      <c r="B187" s="82" t="s">
        <v>239</v>
      </c>
      <c r="C187" s="158">
        <v>1</v>
      </c>
      <c r="D187" s="148" t="str">
        <f>A$170&amp;A$187&amp;"-"&amp;C187</f>
        <v>F3-1</v>
      </c>
      <c r="E187" s="182" t="s">
        <v>446</v>
      </c>
      <c r="F187" s="81" t="s">
        <v>424</v>
      </c>
      <c r="G187" s="130"/>
      <c r="H187" s="130"/>
    </row>
    <row r="188" spans="1:8">
      <c r="A188" s="68"/>
      <c r="B188" s="82"/>
      <c r="C188" s="148">
        <v>2</v>
      </c>
      <c r="D188" s="148" t="str">
        <f t="shared" ref="D188:D189" si="39">A$170&amp;A$187&amp;"-"&amp;C188</f>
        <v>F3-2</v>
      </c>
      <c r="E188" s="72" t="s">
        <v>233</v>
      </c>
      <c r="F188" s="77"/>
      <c r="G188" s="130"/>
      <c r="H188" s="130"/>
    </row>
    <row r="189" spans="1:8">
      <c r="A189" s="68"/>
      <c r="B189" s="82"/>
      <c r="C189" s="179">
        <v>3</v>
      </c>
      <c r="D189" s="148" t="str">
        <f t="shared" si="39"/>
        <v>F3-3</v>
      </c>
      <c r="E189" s="72" t="s">
        <v>49</v>
      </c>
      <c r="F189" s="77" t="s">
        <v>245</v>
      </c>
      <c r="G189" s="130"/>
      <c r="H189" s="130"/>
    </row>
    <row r="190" spans="1:8">
      <c r="A190" s="64">
        <v>4</v>
      </c>
      <c r="B190" s="84" t="s">
        <v>241</v>
      </c>
      <c r="C190" s="148">
        <v>1</v>
      </c>
      <c r="D190" s="148" t="str">
        <f>A$170&amp;A$190&amp;"-"&amp;C190</f>
        <v>F4-1</v>
      </c>
      <c r="E190" s="72" t="s">
        <v>23</v>
      </c>
      <c r="F190" s="77" t="s">
        <v>366</v>
      </c>
      <c r="G190" s="130"/>
      <c r="H190" s="130"/>
    </row>
    <row r="191" spans="1:8">
      <c r="A191" s="68"/>
      <c r="B191" s="82"/>
      <c r="C191" s="148">
        <v>2</v>
      </c>
      <c r="D191" s="148" t="str">
        <f t="shared" ref="D191:D192" si="40">A$170&amp;A$190&amp;"-"&amp;C191</f>
        <v>F4-2</v>
      </c>
      <c r="E191" s="72" t="s">
        <v>32</v>
      </c>
      <c r="F191" s="77"/>
      <c r="G191" s="130"/>
      <c r="H191" s="130"/>
    </row>
    <row r="192" spans="1:8">
      <c r="A192" s="70"/>
      <c r="B192" s="85"/>
      <c r="C192" s="148">
        <v>3</v>
      </c>
      <c r="D192" s="148" t="str">
        <f t="shared" si="40"/>
        <v>F4-3</v>
      </c>
      <c r="E192" s="181" t="s">
        <v>52</v>
      </c>
      <c r="F192" s="77"/>
      <c r="G192" s="130"/>
      <c r="H192" s="130"/>
    </row>
    <row r="193" spans="1:8">
      <c r="A193" s="112" t="s">
        <v>293</v>
      </c>
      <c r="B193" s="178" t="s">
        <v>120</v>
      </c>
      <c r="C193" s="175"/>
      <c r="D193" s="175"/>
      <c r="E193" s="174"/>
      <c r="F193" s="176"/>
      <c r="G193" s="188"/>
      <c r="H193" s="188"/>
    </row>
    <row r="194" spans="1:8">
      <c r="A194" s="64">
        <v>1</v>
      </c>
      <c r="B194" s="147" t="s">
        <v>3</v>
      </c>
      <c r="C194" s="148">
        <v>1</v>
      </c>
      <c r="D194" s="148" t="str">
        <f>A$193&amp;A$194&amp;"-"&amp;C194</f>
        <v>G1-1</v>
      </c>
      <c r="E194" s="149" t="s">
        <v>105</v>
      </c>
      <c r="F194" s="149" t="s">
        <v>427</v>
      </c>
      <c r="G194" s="130"/>
      <c r="H194" s="130"/>
    </row>
    <row r="195" spans="1:8" ht="36">
      <c r="A195" s="68"/>
      <c r="B195" s="151"/>
      <c r="C195" s="148">
        <v>2</v>
      </c>
      <c r="D195" s="148" t="str">
        <f t="shared" ref="D195:D201" si="41">A$193&amp;A$194&amp;"-"&amp;C195</f>
        <v>G1-2</v>
      </c>
      <c r="E195" s="180" t="s">
        <v>447</v>
      </c>
      <c r="F195" s="149" t="s">
        <v>48</v>
      </c>
      <c r="G195" s="130"/>
      <c r="H195" s="130"/>
    </row>
    <row r="196" spans="1:8">
      <c r="A196" s="68"/>
      <c r="B196" s="151"/>
      <c r="C196" s="148">
        <v>3</v>
      </c>
      <c r="D196" s="148" t="str">
        <f t="shared" si="41"/>
        <v>G1-3</v>
      </c>
      <c r="E196" s="180" t="s">
        <v>448</v>
      </c>
      <c r="F196" s="149"/>
      <c r="G196" s="130"/>
      <c r="H196" s="130"/>
    </row>
    <row r="197" spans="1:8">
      <c r="A197" s="68"/>
      <c r="B197" s="151"/>
      <c r="C197" s="148">
        <v>4</v>
      </c>
      <c r="D197" s="148" t="str">
        <f t="shared" si="41"/>
        <v>G1-4</v>
      </c>
      <c r="E197" s="149" t="s">
        <v>5</v>
      </c>
      <c r="F197" s="149"/>
      <c r="G197" s="130"/>
      <c r="H197" s="130"/>
    </row>
    <row r="198" spans="1:8">
      <c r="A198" s="68"/>
      <c r="B198" s="151"/>
      <c r="C198" s="148">
        <v>5</v>
      </c>
      <c r="D198" s="148" t="str">
        <f t="shared" si="41"/>
        <v>G1-5</v>
      </c>
      <c r="E198" s="180" t="s">
        <v>449</v>
      </c>
      <c r="F198" s="149"/>
      <c r="G198" s="130"/>
      <c r="H198" s="130"/>
    </row>
    <row r="199" spans="1:8">
      <c r="A199" s="68"/>
      <c r="B199" s="151"/>
      <c r="C199" s="148">
        <v>6</v>
      </c>
      <c r="D199" s="148" t="str">
        <f t="shared" si="41"/>
        <v>G1-6</v>
      </c>
      <c r="E199" s="149" t="s">
        <v>249</v>
      </c>
      <c r="F199" s="149"/>
      <c r="G199" s="130"/>
      <c r="H199" s="130"/>
    </row>
    <row r="200" spans="1:8">
      <c r="A200" s="68"/>
      <c r="B200" s="151"/>
      <c r="C200" s="148">
        <v>7</v>
      </c>
      <c r="D200" s="148" t="str">
        <f t="shared" si="41"/>
        <v>G1-7</v>
      </c>
      <c r="E200" s="180" t="s">
        <v>450</v>
      </c>
      <c r="F200" s="149"/>
      <c r="G200" s="130"/>
      <c r="H200" s="130"/>
    </row>
    <row r="201" spans="1:8">
      <c r="A201" s="70"/>
      <c r="B201" s="152"/>
      <c r="C201" s="148">
        <v>8</v>
      </c>
      <c r="D201" s="148" t="str">
        <f t="shared" si="41"/>
        <v>G1-8</v>
      </c>
      <c r="E201" s="149" t="s">
        <v>8</v>
      </c>
      <c r="F201" s="149" t="s">
        <v>9</v>
      </c>
      <c r="G201" s="130"/>
      <c r="H201" s="130"/>
    </row>
    <row r="202" spans="1:8" ht="54">
      <c r="A202" s="64">
        <v>2</v>
      </c>
      <c r="B202" s="183" t="s">
        <v>451</v>
      </c>
      <c r="C202" s="148">
        <v>1</v>
      </c>
      <c r="D202" s="148" t="str">
        <f>A$193&amp;A$202&amp;"-"&amp;C202</f>
        <v>G2-1</v>
      </c>
      <c r="E202" s="149" t="s">
        <v>264</v>
      </c>
      <c r="F202" s="149"/>
      <c r="G202" s="130"/>
      <c r="H202" s="130"/>
    </row>
    <row r="203" spans="1:8">
      <c r="A203" s="68"/>
      <c r="B203" s="151"/>
      <c r="C203" s="148">
        <v>2</v>
      </c>
      <c r="D203" s="148" t="str">
        <f t="shared" ref="D203:D205" si="42">A$193&amp;A$202&amp;"-"&amp;C203</f>
        <v>G2-2</v>
      </c>
      <c r="E203" s="149" t="s">
        <v>123</v>
      </c>
      <c r="F203" s="149"/>
      <c r="G203" s="130"/>
      <c r="H203" s="130"/>
    </row>
    <row r="204" spans="1:8">
      <c r="A204" s="68"/>
      <c r="B204" s="151"/>
      <c r="C204" s="148">
        <v>3</v>
      </c>
      <c r="D204" s="148" t="str">
        <f t="shared" si="42"/>
        <v>G2-3</v>
      </c>
      <c r="E204" s="149" t="s">
        <v>125</v>
      </c>
      <c r="F204" s="149" t="s">
        <v>413</v>
      </c>
      <c r="G204" s="130"/>
      <c r="H204" s="130"/>
    </row>
    <row r="205" spans="1:8">
      <c r="A205" s="70"/>
      <c r="B205" s="152"/>
      <c r="C205" s="148">
        <v>4</v>
      </c>
      <c r="D205" s="148" t="str">
        <f t="shared" si="42"/>
        <v>G2-4</v>
      </c>
      <c r="E205" s="149" t="s">
        <v>124</v>
      </c>
      <c r="F205" s="149"/>
      <c r="G205" s="130"/>
      <c r="H205" s="130"/>
    </row>
  </sheetData>
  <phoneticPr fontId="2"/>
  <pageMargins left="0.23622047244094491" right="0.23622047244094491" top="0.74803149606299213" bottom="0.74803149606299213" header="0.31496062992125984" footer="0.31496062992125984"/>
  <pageSetup paperSize="9" scale="60" fitToHeight="0" orientation="landscape" r:id="rId1"/>
  <headerFooter>
    <oddFooter>&amp;C&amp;9&amp;P</oddFooter>
  </headerFooter>
  <rowBreaks count="4" manualBreakCount="4">
    <brk id="51" max="6" man="1"/>
    <brk id="93" max="6" man="1"/>
    <brk id="136" max="6" man="1"/>
    <brk id="189"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98"/>
  <sheetViews>
    <sheetView zoomScaleNormal="100" zoomScaleSheetLayoutView="70" workbookViewId="0">
      <pane ySplit="2" topLeftCell="A12" activePane="bottomLeft" state="frozen"/>
      <selection activeCell="E49" sqref="E49"/>
      <selection pane="bottomLeft" activeCell="E49" sqref="E49"/>
    </sheetView>
  </sheetViews>
  <sheetFormatPr defaultColWidth="9" defaultRowHeight="18"/>
  <cols>
    <col min="1" max="1" width="3.44140625" style="17" customWidth="1"/>
    <col min="2" max="2" width="43.6640625" style="16" customWidth="1"/>
    <col min="3" max="3" width="5.33203125" style="17" hidden="1" customWidth="1"/>
    <col min="4" max="4" width="7" style="17" customWidth="1"/>
    <col min="5" max="5" width="70.21875" style="16" customWidth="1"/>
    <col min="6" max="6" width="116.21875" style="16" customWidth="1"/>
    <col min="7" max="16384" width="9" style="15"/>
  </cols>
  <sheetData>
    <row r="1" spans="1:6" ht="22.2">
      <c r="A1" s="125" t="s">
        <v>347</v>
      </c>
      <c r="B1" s="63"/>
      <c r="C1" s="27"/>
      <c r="D1" s="26"/>
      <c r="F1" s="128" t="s">
        <v>439</v>
      </c>
    </row>
    <row r="2" spans="1:6">
      <c r="A2" s="46" t="s">
        <v>251</v>
      </c>
      <c r="B2" s="104" t="s">
        <v>55</v>
      </c>
      <c r="C2" s="105"/>
      <c r="D2" s="105"/>
      <c r="E2" s="20"/>
      <c r="F2" s="106" t="s">
        <v>130</v>
      </c>
    </row>
    <row r="3" spans="1:6" s="18" customFormat="1">
      <c r="A3" s="93">
        <v>1</v>
      </c>
      <c r="B3" s="147" t="s">
        <v>131</v>
      </c>
      <c r="C3" s="148">
        <v>1</v>
      </c>
      <c r="D3" s="148" t="str">
        <f>A$2&amp;A$3&amp;"-"&amp;C3</f>
        <v>A1-1</v>
      </c>
      <c r="E3" s="149" t="s">
        <v>375</v>
      </c>
      <c r="F3" s="150" t="s">
        <v>132</v>
      </c>
    </row>
    <row r="4" spans="1:6" s="18" customFormat="1">
      <c r="A4" s="95"/>
      <c r="B4" s="151"/>
      <c r="C4" s="148">
        <f>C3+1</f>
        <v>2</v>
      </c>
      <c r="D4" s="148" t="str">
        <f t="shared" ref="D4:D5" si="0">A$2&amp;A$3&amp;"-"&amp;C4</f>
        <v>A1-2</v>
      </c>
      <c r="E4" s="149" t="s">
        <v>335</v>
      </c>
      <c r="F4" s="150" t="s">
        <v>350</v>
      </c>
    </row>
    <row r="5" spans="1:6" s="18" customFormat="1">
      <c r="A5" s="97"/>
      <c r="B5" s="152"/>
      <c r="C5" s="148">
        <f>C4+1</f>
        <v>3</v>
      </c>
      <c r="D5" s="148" t="str">
        <f t="shared" si="0"/>
        <v>A1-3</v>
      </c>
      <c r="E5" s="149" t="s">
        <v>336</v>
      </c>
      <c r="F5" s="150" t="s">
        <v>349</v>
      </c>
    </row>
    <row r="6" spans="1:6" s="18" customFormat="1">
      <c r="A6" s="93">
        <v>2</v>
      </c>
      <c r="B6" s="153" t="s">
        <v>275</v>
      </c>
      <c r="C6" s="148">
        <v>1</v>
      </c>
      <c r="D6" s="148" t="str">
        <f>A$2&amp;A$6&amp;"-"&amp;C6</f>
        <v>A2-1</v>
      </c>
      <c r="E6" s="150" t="s">
        <v>135</v>
      </c>
      <c r="F6" s="150"/>
    </row>
    <row r="7" spans="1:6" s="18" customFormat="1">
      <c r="A7" s="95"/>
      <c r="B7" s="154"/>
      <c r="C7" s="148">
        <f>C6+1</f>
        <v>2</v>
      </c>
      <c r="D7" s="148" t="str">
        <f>A$2&amp;A$6&amp;"-"&amp;C7</f>
        <v>A2-2</v>
      </c>
      <c r="E7" s="150" t="s">
        <v>126</v>
      </c>
      <c r="F7" s="150"/>
    </row>
    <row r="8" spans="1:6" s="18" customFormat="1">
      <c r="A8" s="97"/>
      <c r="B8" s="155"/>
      <c r="C8" s="148">
        <f>C7+1</f>
        <v>3</v>
      </c>
      <c r="D8" s="148" t="str">
        <f>A$2&amp;A$6&amp;"-"&amp;C8</f>
        <v>A2-3</v>
      </c>
      <c r="E8" s="150" t="s">
        <v>136</v>
      </c>
      <c r="F8" s="149" t="s">
        <v>137</v>
      </c>
    </row>
    <row r="9" spans="1:6" s="18" customFormat="1">
      <c r="A9" s="64">
        <v>3</v>
      </c>
      <c r="B9" s="147" t="s">
        <v>262</v>
      </c>
      <c r="C9" s="148">
        <v>1</v>
      </c>
      <c r="D9" s="148" t="str">
        <f>A$2&amp;A$9&amp;"-"&amp;C9</f>
        <v>A3-1</v>
      </c>
      <c r="E9" s="149" t="s">
        <v>268</v>
      </c>
      <c r="F9" s="149" t="s">
        <v>202</v>
      </c>
    </row>
    <row r="10" spans="1:6" s="18" customFormat="1">
      <c r="A10" s="68"/>
      <c r="B10" s="151"/>
      <c r="C10" s="148">
        <f>C9+1</f>
        <v>2</v>
      </c>
      <c r="D10" s="148" t="str">
        <f>A$2&amp;A$9&amp;"-"&amp;C10</f>
        <v>A3-2</v>
      </c>
      <c r="E10" s="150" t="s">
        <v>265</v>
      </c>
      <c r="F10" s="149"/>
    </row>
    <row r="11" spans="1:6" s="18" customFormat="1">
      <c r="A11" s="68"/>
      <c r="B11" s="151"/>
      <c r="C11" s="148">
        <f>C10+1</f>
        <v>3</v>
      </c>
      <c r="D11" s="148" t="str">
        <f>A$2&amp;A$9&amp;"-"&amp;C11</f>
        <v>A3-3</v>
      </c>
      <c r="E11" s="150" t="s">
        <v>260</v>
      </c>
      <c r="F11" s="149"/>
    </row>
    <row r="12" spans="1:6" s="18" customFormat="1">
      <c r="A12" s="70"/>
      <c r="B12" s="152"/>
      <c r="C12" s="148">
        <f>C11+1</f>
        <v>4</v>
      </c>
      <c r="D12" s="148" t="str">
        <f>A$2&amp;A$9&amp;"-"&amp;C12</f>
        <v>A3-4</v>
      </c>
      <c r="E12" s="149" t="s">
        <v>176</v>
      </c>
      <c r="F12" s="149" t="s">
        <v>266</v>
      </c>
    </row>
    <row r="13" spans="1:6" s="18" customFormat="1">
      <c r="A13" s="93">
        <v>4</v>
      </c>
      <c r="B13" s="153" t="s">
        <v>261</v>
      </c>
      <c r="C13" s="148">
        <v>1</v>
      </c>
      <c r="D13" s="148" t="str">
        <f>A$2&amp;A$13&amp;"-"&amp;C13</f>
        <v>A4-1</v>
      </c>
      <c r="E13" s="149" t="s">
        <v>268</v>
      </c>
      <c r="F13" s="149" t="s">
        <v>202</v>
      </c>
    </row>
    <row r="14" spans="1:6" s="18" customFormat="1">
      <c r="A14" s="95"/>
      <c r="B14" s="154"/>
      <c r="C14" s="148">
        <f>C13+1</f>
        <v>2</v>
      </c>
      <c r="D14" s="148" t="str">
        <f>A$2&amp;A$13&amp;"-"&amp;C14</f>
        <v>A4-2</v>
      </c>
      <c r="E14" s="150" t="s">
        <v>267</v>
      </c>
      <c r="F14" s="149"/>
    </row>
    <row r="15" spans="1:6" s="18" customFormat="1">
      <c r="A15" s="97"/>
      <c r="B15" s="155"/>
      <c r="C15" s="148">
        <f>C14+1</f>
        <v>3</v>
      </c>
      <c r="D15" s="148" t="str">
        <f>A$2&amp;A$13&amp;"-"&amp;C15</f>
        <v>A4-3</v>
      </c>
      <c r="E15" s="149" t="s">
        <v>176</v>
      </c>
      <c r="F15" s="149" t="s">
        <v>266</v>
      </c>
    </row>
    <row r="16" spans="1:6" s="18" customFormat="1" ht="36">
      <c r="A16" s="93">
        <v>5</v>
      </c>
      <c r="B16" s="153" t="s">
        <v>97</v>
      </c>
      <c r="C16" s="148">
        <v>1</v>
      </c>
      <c r="D16" s="148" t="str">
        <f t="shared" ref="D16:D21" si="1">A$2&amp;A$16&amp;"-"&amp;C16</f>
        <v>A5-1</v>
      </c>
      <c r="E16" s="150" t="s">
        <v>133</v>
      </c>
      <c r="F16" s="149" t="s">
        <v>342</v>
      </c>
    </row>
    <row r="17" spans="1:6" s="18" customFormat="1">
      <c r="A17" s="95"/>
      <c r="B17" s="154"/>
      <c r="C17" s="148">
        <f>C16+1</f>
        <v>2</v>
      </c>
      <c r="D17" s="148" t="str">
        <f t="shared" si="1"/>
        <v>A5-2</v>
      </c>
      <c r="E17" s="150" t="s">
        <v>103</v>
      </c>
      <c r="F17" s="149" t="s">
        <v>343</v>
      </c>
    </row>
    <row r="18" spans="1:6" s="18" customFormat="1">
      <c r="A18" s="95"/>
      <c r="B18" s="154"/>
      <c r="C18" s="148">
        <f t="shared" ref="C18:C21" si="2">C17+1</f>
        <v>3</v>
      </c>
      <c r="D18" s="148" t="str">
        <f t="shared" si="1"/>
        <v>A5-3</v>
      </c>
      <c r="E18" s="72" t="s">
        <v>341</v>
      </c>
      <c r="F18" s="149" t="s">
        <v>279</v>
      </c>
    </row>
    <row r="19" spans="1:6" s="18" customFormat="1">
      <c r="A19" s="95"/>
      <c r="B19" s="154"/>
      <c r="C19" s="148">
        <f t="shared" si="2"/>
        <v>4</v>
      </c>
      <c r="D19" s="148" t="str">
        <f t="shared" si="1"/>
        <v>A5-4</v>
      </c>
      <c r="E19" s="150" t="s">
        <v>334</v>
      </c>
      <c r="F19" s="150" t="s">
        <v>276</v>
      </c>
    </row>
    <row r="20" spans="1:6" s="18" customFormat="1">
      <c r="A20" s="95"/>
      <c r="B20" s="154"/>
      <c r="C20" s="148">
        <f t="shared" si="2"/>
        <v>5</v>
      </c>
      <c r="D20" s="148" t="str">
        <f t="shared" si="1"/>
        <v>A5-5</v>
      </c>
      <c r="E20" s="150" t="s">
        <v>134</v>
      </c>
      <c r="F20" s="150"/>
    </row>
    <row r="21" spans="1:6" s="18" customFormat="1">
      <c r="A21" s="95"/>
      <c r="B21" s="154"/>
      <c r="C21" s="148">
        <f t="shared" si="2"/>
        <v>6</v>
      </c>
      <c r="D21" s="148" t="str">
        <f t="shared" si="1"/>
        <v>A5-6</v>
      </c>
      <c r="E21" s="150" t="s">
        <v>139</v>
      </c>
      <c r="F21" s="150"/>
    </row>
    <row r="22" spans="1:6">
      <c r="A22" s="64">
        <v>6</v>
      </c>
      <c r="B22" s="147" t="s">
        <v>430</v>
      </c>
      <c r="C22" s="148">
        <v>1</v>
      </c>
      <c r="D22" s="148" t="str">
        <f>A$2&amp;A$22&amp;"-"&amp;C22</f>
        <v>A6-1</v>
      </c>
      <c r="E22" s="149" t="s">
        <v>144</v>
      </c>
      <c r="F22" s="149" t="s">
        <v>138</v>
      </c>
    </row>
    <row r="23" spans="1:6">
      <c r="A23" s="70"/>
      <c r="B23" s="152"/>
      <c r="C23" s="148">
        <f>C22+1</f>
        <v>2</v>
      </c>
      <c r="D23" s="148" t="str">
        <f>A$2&amp;A$22&amp;"-"&amp;C23</f>
        <v>A6-2</v>
      </c>
      <c r="E23" s="149" t="s">
        <v>259</v>
      </c>
      <c r="F23" s="149" t="s">
        <v>269</v>
      </c>
    </row>
    <row r="24" spans="1:6">
      <c r="A24" s="64">
        <v>7</v>
      </c>
      <c r="B24" s="147" t="s">
        <v>56</v>
      </c>
      <c r="C24" s="148">
        <v>1</v>
      </c>
      <c r="D24" s="148" t="str">
        <f>A$2&amp;A$24&amp;"-"&amp;C24</f>
        <v>A7-1</v>
      </c>
      <c r="E24" s="149" t="s">
        <v>143</v>
      </c>
      <c r="F24" s="149" t="s">
        <v>409</v>
      </c>
    </row>
    <row r="25" spans="1:6">
      <c r="A25" s="68"/>
      <c r="B25" s="151"/>
      <c r="C25" s="148">
        <f>C24+1</f>
        <v>2</v>
      </c>
      <c r="D25" s="148" t="str">
        <f>A$2&amp;A$13&amp;"-"&amp;C25</f>
        <v>A4-2</v>
      </c>
      <c r="E25" s="149" t="s">
        <v>152</v>
      </c>
      <c r="F25" s="149" t="s">
        <v>154</v>
      </c>
    </row>
    <row r="26" spans="1:6">
      <c r="A26" s="68"/>
      <c r="B26" s="151"/>
      <c r="C26" s="148">
        <f t="shared" ref="C26:C27" si="3">C25+1</f>
        <v>3</v>
      </c>
      <c r="D26" s="148" t="str">
        <f>A$2&amp;A$13&amp;"-"&amp;C26</f>
        <v>A4-3</v>
      </c>
      <c r="E26" s="149" t="s">
        <v>152</v>
      </c>
      <c r="F26" s="149" t="s">
        <v>153</v>
      </c>
    </row>
    <row r="27" spans="1:6">
      <c r="A27" s="70"/>
      <c r="B27" s="152"/>
      <c r="C27" s="148">
        <f t="shared" si="3"/>
        <v>4</v>
      </c>
      <c r="D27" s="148" t="str">
        <f>A$2&amp;A$13&amp;"-"&amp;C27</f>
        <v>A4-4</v>
      </c>
      <c r="E27" s="149" t="s">
        <v>141</v>
      </c>
      <c r="F27" s="149" t="s">
        <v>431</v>
      </c>
    </row>
    <row r="28" spans="1:6">
      <c r="A28" s="64">
        <v>8</v>
      </c>
      <c r="B28" s="147" t="s">
        <v>92</v>
      </c>
      <c r="C28" s="148">
        <v>1</v>
      </c>
      <c r="D28" s="148" t="str">
        <f t="shared" ref="D28:D58" si="4">A$2&amp;A$28&amp;"-"&amp;C28</f>
        <v>A8-1</v>
      </c>
      <c r="E28" s="149" t="s">
        <v>93</v>
      </c>
      <c r="F28" s="149"/>
    </row>
    <row r="29" spans="1:6" ht="36">
      <c r="A29" s="68"/>
      <c r="B29" s="82" t="s">
        <v>57</v>
      </c>
      <c r="C29" s="148">
        <f>C28+1</f>
        <v>2</v>
      </c>
      <c r="D29" s="148" t="str">
        <f t="shared" si="4"/>
        <v>A8-2</v>
      </c>
      <c r="E29" s="149" t="s">
        <v>151</v>
      </c>
      <c r="F29" s="149" t="s">
        <v>159</v>
      </c>
    </row>
    <row r="30" spans="1:6">
      <c r="A30" s="68"/>
      <c r="B30" s="156"/>
      <c r="C30" s="148">
        <f t="shared" ref="C30:C58" si="5">C29+1</f>
        <v>3</v>
      </c>
      <c r="D30" s="148" t="str">
        <f t="shared" si="4"/>
        <v>A8-3</v>
      </c>
      <c r="E30" s="149" t="s">
        <v>160</v>
      </c>
      <c r="F30" s="149" t="s">
        <v>145</v>
      </c>
    </row>
    <row r="31" spans="1:6">
      <c r="A31" s="68"/>
      <c r="B31" s="156"/>
      <c r="C31" s="148">
        <f t="shared" si="5"/>
        <v>4</v>
      </c>
      <c r="D31" s="148" t="str">
        <f t="shared" si="4"/>
        <v>A8-4</v>
      </c>
      <c r="E31" s="149" t="s">
        <v>385</v>
      </c>
      <c r="F31" s="149" t="s">
        <v>148</v>
      </c>
    </row>
    <row r="32" spans="1:6">
      <c r="A32" s="68"/>
      <c r="B32" s="156"/>
      <c r="C32" s="148">
        <f t="shared" si="5"/>
        <v>5</v>
      </c>
      <c r="D32" s="148" t="str">
        <f t="shared" si="4"/>
        <v>A8-5</v>
      </c>
      <c r="E32" s="149" t="s">
        <v>163</v>
      </c>
      <c r="F32" s="149" t="s">
        <v>164</v>
      </c>
    </row>
    <row r="33" spans="1:6">
      <c r="A33" s="68"/>
      <c r="B33" s="156"/>
      <c r="C33" s="148">
        <f t="shared" si="5"/>
        <v>6</v>
      </c>
      <c r="D33" s="148" t="str">
        <f t="shared" si="4"/>
        <v>A8-6</v>
      </c>
      <c r="E33" s="149" t="s">
        <v>432</v>
      </c>
      <c r="F33" s="149"/>
    </row>
    <row r="34" spans="1:6">
      <c r="A34" s="68"/>
      <c r="B34" s="157"/>
      <c r="C34" s="148">
        <f t="shared" si="5"/>
        <v>7</v>
      </c>
      <c r="D34" s="148" t="str">
        <f t="shared" si="4"/>
        <v>A8-7</v>
      </c>
      <c r="E34" s="149" t="s">
        <v>165</v>
      </c>
      <c r="F34" s="149" t="s">
        <v>158</v>
      </c>
    </row>
    <row r="35" spans="1:6" ht="36">
      <c r="A35" s="68"/>
      <c r="B35" s="82" t="s">
        <v>58</v>
      </c>
      <c r="C35" s="158">
        <f t="shared" si="5"/>
        <v>8</v>
      </c>
      <c r="D35" s="158" t="str">
        <f t="shared" si="4"/>
        <v>A8-8</v>
      </c>
      <c r="E35" s="159" t="s">
        <v>151</v>
      </c>
      <c r="F35" s="160" t="s">
        <v>337</v>
      </c>
    </row>
    <row r="36" spans="1:6">
      <c r="A36" s="68"/>
      <c r="B36" s="82"/>
      <c r="C36" s="158">
        <f t="shared" si="5"/>
        <v>9</v>
      </c>
      <c r="D36" s="158" t="str">
        <f t="shared" si="4"/>
        <v>A8-9</v>
      </c>
      <c r="E36" s="159" t="s">
        <v>161</v>
      </c>
      <c r="F36" s="159" t="s">
        <v>146</v>
      </c>
    </row>
    <row r="37" spans="1:6">
      <c r="A37" s="68"/>
      <c r="B37" s="156"/>
      <c r="C37" s="158">
        <f t="shared" si="5"/>
        <v>10</v>
      </c>
      <c r="D37" s="158" t="str">
        <f t="shared" si="4"/>
        <v>A8-10</v>
      </c>
      <c r="E37" s="149" t="s">
        <v>170</v>
      </c>
      <c r="F37" s="149"/>
    </row>
    <row r="38" spans="1:6">
      <c r="A38" s="68"/>
      <c r="B38" s="156"/>
      <c r="C38" s="158">
        <f t="shared" si="5"/>
        <v>11</v>
      </c>
      <c r="D38" s="158" t="str">
        <f t="shared" si="4"/>
        <v>A8-11</v>
      </c>
      <c r="E38" s="149" t="s">
        <v>384</v>
      </c>
      <c r="F38" s="149" t="s">
        <v>148</v>
      </c>
    </row>
    <row r="39" spans="1:6">
      <c r="A39" s="68"/>
      <c r="B39" s="156"/>
      <c r="C39" s="158"/>
      <c r="D39" s="158"/>
      <c r="E39" s="149" t="s">
        <v>387</v>
      </c>
      <c r="F39" s="149" t="s">
        <v>389</v>
      </c>
    </row>
    <row r="40" spans="1:6" ht="36">
      <c r="A40" s="68"/>
      <c r="B40" s="156"/>
      <c r="C40" s="158">
        <f>C38+1</f>
        <v>12</v>
      </c>
      <c r="D40" s="158" t="str">
        <f t="shared" si="4"/>
        <v>A8-12</v>
      </c>
      <c r="E40" s="149" t="s">
        <v>150</v>
      </c>
      <c r="F40" s="149" t="s">
        <v>149</v>
      </c>
    </row>
    <row r="41" spans="1:6">
      <c r="A41" s="68"/>
      <c r="B41" s="157"/>
      <c r="C41" s="158">
        <f t="shared" si="5"/>
        <v>13</v>
      </c>
      <c r="D41" s="158" t="str">
        <f t="shared" si="4"/>
        <v>A8-13</v>
      </c>
      <c r="E41" s="149" t="s">
        <v>157</v>
      </c>
      <c r="F41" s="149" t="s">
        <v>158</v>
      </c>
    </row>
    <row r="42" spans="1:6" ht="36">
      <c r="A42" s="68"/>
      <c r="B42" s="82" t="s">
        <v>59</v>
      </c>
      <c r="C42" s="158">
        <f t="shared" si="5"/>
        <v>14</v>
      </c>
      <c r="D42" s="158" t="str">
        <f t="shared" si="4"/>
        <v>A8-14</v>
      </c>
      <c r="E42" s="159" t="s">
        <v>151</v>
      </c>
      <c r="F42" s="159" t="s">
        <v>273</v>
      </c>
    </row>
    <row r="43" spans="1:6">
      <c r="A43" s="68"/>
      <c r="B43" s="156"/>
      <c r="C43" s="158">
        <f t="shared" si="5"/>
        <v>15</v>
      </c>
      <c r="D43" s="158" t="str">
        <f t="shared" si="4"/>
        <v>A8-15</v>
      </c>
      <c r="E43" s="149" t="s">
        <v>169</v>
      </c>
      <c r="F43" s="149"/>
    </row>
    <row r="44" spans="1:6">
      <c r="A44" s="68"/>
      <c r="B44" s="156"/>
      <c r="C44" s="158">
        <f t="shared" si="5"/>
        <v>16</v>
      </c>
      <c r="D44" s="158" t="str">
        <f t="shared" si="4"/>
        <v>A8-16</v>
      </c>
      <c r="E44" s="149" t="s">
        <v>94</v>
      </c>
      <c r="F44" s="149" t="s">
        <v>155</v>
      </c>
    </row>
    <row r="45" spans="1:6">
      <c r="A45" s="68"/>
      <c r="B45" s="156"/>
      <c r="C45" s="158">
        <f t="shared" si="5"/>
        <v>17</v>
      </c>
      <c r="D45" s="158" t="str">
        <f t="shared" si="4"/>
        <v>A8-17</v>
      </c>
      <c r="E45" s="149" t="s">
        <v>85</v>
      </c>
      <c r="F45" s="149" t="s">
        <v>147</v>
      </c>
    </row>
    <row r="46" spans="1:6">
      <c r="A46" s="68"/>
      <c r="B46" s="156"/>
      <c r="C46" s="158">
        <f t="shared" si="5"/>
        <v>18</v>
      </c>
      <c r="D46" s="158" t="str">
        <f t="shared" si="4"/>
        <v>A8-18</v>
      </c>
      <c r="E46" s="149" t="s">
        <v>81</v>
      </c>
      <c r="F46" s="149" t="s">
        <v>156</v>
      </c>
    </row>
    <row r="47" spans="1:6">
      <c r="A47" s="68"/>
      <c r="B47" s="157"/>
      <c r="C47" s="158">
        <f t="shared" si="5"/>
        <v>19</v>
      </c>
      <c r="D47" s="158" t="str">
        <f t="shared" si="4"/>
        <v>A8-19</v>
      </c>
      <c r="E47" s="149" t="s">
        <v>157</v>
      </c>
      <c r="F47" s="149" t="s">
        <v>158</v>
      </c>
    </row>
    <row r="48" spans="1:6" ht="36">
      <c r="A48" s="68"/>
      <c r="B48" s="82" t="s">
        <v>60</v>
      </c>
      <c r="C48" s="158">
        <f t="shared" si="5"/>
        <v>20</v>
      </c>
      <c r="D48" s="158" t="str">
        <f t="shared" si="4"/>
        <v>A8-20</v>
      </c>
      <c r="E48" s="159" t="s">
        <v>151</v>
      </c>
      <c r="F48" s="159" t="s">
        <v>338</v>
      </c>
    </row>
    <row r="49" spans="1:6">
      <c r="A49" s="68"/>
      <c r="B49" s="156"/>
      <c r="C49" s="158">
        <f t="shared" si="5"/>
        <v>21</v>
      </c>
      <c r="D49" s="158" t="str">
        <f t="shared" si="4"/>
        <v>A8-21</v>
      </c>
      <c r="E49" s="149" t="s">
        <v>168</v>
      </c>
      <c r="F49" s="149"/>
    </row>
    <row r="50" spans="1:6">
      <c r="A50" s="68"/>
      <c r="B50" s="156"/>
      <c r="C50" s="158">
        <f t="shared" si="5"/>
        <v>22</v>
      </c>
      <c r="D50" s="158" t="str">
        <f t="shared" si="4"/>
        <v>A8-22</v>
      </c>
      <c r="E50" s="149" t="s">
        <v>86</v>
      </c>
      <c r="F50" s="149" t="s">
        <v>148</v>
      </c>
    </row>
    <row r="51" spans="1:6">
      <c r="A51" s="68"/>
      <c r="B51" s="157"/>
      <c r="C51" s="158">
        <f t="shared" si="5"/>
        <v>23</v>
      </c>
      <c r="D51" s="158" t="str">
        <f t="shared" si="4"/>
        <v>A8-23</v>
      </c>
      <c r="E51" s="149" t="s">
        <v>166</v>
      </c>
      <c r="F51" s="149" t="s">
        <v>158</v>
      </c>
    </row>
    <row r="52" spans="1:6" ht="36">
      <c r="A52" s="68"/>
      <c r="B52" s="82" t="s">
        <v>271</v>
      </c>
      <c r="C52" s="158">
        <f t="shared" si="5"/>
        <v>24</v>
      </c>
      <c r="D52" s="158" t="str">
        <f t="shared" si="4"/>
        <v>A8-24</v>
      </c>
      <c r="E52" s="149" t="s">
        <v>151</v>
      </c>
      <c r="F52" s="149" t="s">
        <v>274</v>
      </c>
    </row>
    <row r="53" spans="1:6">
      <c r="A53" s="68"/>
      <c r="B53" s="156"/>
      <c r="C53" s="158">
        <f t="shared" si="5"/>
        <v>25</v>
      </c>
      <c r="D53" s="158" t="str">
        <f t="shared" si="4"/>
        <v>A8-25</v>
      </c>
      <c r="E53" s="149" t="s">
        <v>88</v>
      </c>
      <c r="F53" s="149"/>
    </row>
    <row r="54" spans="1:6">
      <c r="A54" s="68"/>
      <c r="B54" s="82"/>
      <c r="C54" s="158">
        <f t="shared" si="5"/>
        <v>26</v>
      </c>
      <c r="D54" s="158" t="str">
        <f t="shared" si="4"/>
        <v>A8-26</v>
      </c>
      <c r="E54" s="149" t="s">
        <v>89</v>
      </c>
      <c r="F54" s="149"/>
    </row>
    <row r="55" spans="1:6">
      <c r="A55" s="68"/>
      <c r="B55" s="85"/>
      <c r="C55" s="158">
        <f t="shared" si="5"/>
        <v>27</v>
      </c>
      <c r="D55" s="158" t="str">
        <f t="shared" si="4"/>
        <v>A8-27</v>
      </c>
      <c r="E55" s="149" t="s">
        <v>87</v>
      </c>
      <c r="F55" s="149"/>
    </row>
    <row r="56" spans="1:6">
      <c r="A56" s="68"/>
      <c r="B56" s="82" t="s">
        <v>167</v>
      </c>
      <c r="C56" s="158">
        <f t="shared" si="5"/>
        <v>28</v>
      </c>
      <c r="D56" s="158" t="str">
        <f t="shared" si="4"/>
        <v>A8-28</v>
      </c>
      <c r="E56" s="149" t="s">
        <v>82</v>
      </c>
      <c r="F56" s="149"/>
    </row>
    <row r="57" spans="1:6">
      <c r="A57" s="68"/>
      <c r="B57" s="82"/>
      <c r="C57" s="158">
        <f t="shared" si="5"/>
        <v>29</v>
      </c>
      <c r="D57" s="158" t="str">
        <f t="shared" si="4"/>
        <v>A8-29</v>
      </c>
      <c r="E57" s="149" t="s">
        <v>95</v>
      </c>
      <c r="F57" s="149"/>
    </row>
    <row r="58" spans="1:6">
      <c r="A58" s="70"/>
      <c r="B58" s="85"/>
      <c r="C58" s="158">
        <f t="shared" si="5"/>
        <v>30</v>
      </c>
      <c r="D58" s="158" t="str">
        <f t="shared" si="4"/>
        <v>A8-30</v>
      </c>
      <c r="E58" s="149" t="s">
        <v>83</v>
      </c>
      <c r="F58" s="149"/>
    </row>
    <row r="59" spans="1:6">
      <c r="A59" s="64">
        <v>9</v>
      </c>
      <c r="B59" s="147" t="s">
        <v>61</v>
      </c>
      <c r="C59" s="148">
        <v>1</v>
      </c>
      <c r="D59" s="148" t="str">
        <f>A$2&amp;A$59&amp;"-"&amp;C59</f>
        <v>A9-1</v>
      </c>
      <c r="E59" s="149" t="s">
        <v>277</v>
      </c>
      <c r="F59" s="149" t="s">
        <v>440</v>
      </c>
    </row>
    <row r="60" spans="1:6">
      <c r="A60" s="70"/>
      <c r="B60" s="152"/>
      <c r="C60" s="148">
        <f>C59+1</f>
        <v>2</v>
      </c>
      <c r="D60" s="148" t="str">
        <f>A$2&amp;A$59&amp;"-"&amp;C60</f>
        <v>A9-2</v>
      </c>
      <c r="E60" s="149" t="s">
        <v>66</v>
      </c>
      <c r="F60" s="149"/>
    </row>
    <row r="61" spans="1:6">
      <c r="A61" s="64">
        <v>10</v>
      </c>
      <c r="B61" s="147" t="s">
        <v>98</v>
      </c>
      <c r="C61" s="148">
        <v>1</v>
      </c>
      <c r="D61" s="148" t="str">
        <f>A$2&amp;A$61&amp;"-"&amp;C61</f>
        <v>A10-1</v>
      </c>
      <c r="E61" s="149" t="s">
        <v>99</v>
      </c>
      <c r="F61" s="149"/>
    </row>
    <row r="62" spans="1:6">
      <c r="A62" s="68"/>
      <c r="B62" s="151"/>
      <c r="C62" s="148">
        <f>C61+1</f>
        <v>2</v>
      </c>
      <c r="D62" s="148" t="str">
        <f>A$2&amp;A$61&amp;"-"&amp;C62</f>
        <v>A10-2</v>
      </c>
      <c r="E62" s="149" t="s">
        <v>101</v>
      </c>
      <c r="F62" s="149"/>
    </row>
    <row r="63" spans="1:6">
      <c r="A63" s="68"/>
      <c r="B63" s="151"/>
      <c r="C63" s="148">
        <f t="shared" ref="C63:C64" si="6">C62+1</f>
        <v>3</v>
      </c>
      <c r="D63" s="148" t="str">
        <f>A$2&amp;A$61&amp;"-"&amp;C63</f>
        <v>A10-3</v>
      </c>
      <c r="E63" s="149" t="s">
        <v>100</v>
      </c>
      <c r="F63" s="149"/>
    </row>
    <row r="64" spans="1:6">
      <c r="A64" s="70"/>
      <c r="B64" s="152"/>
      <c r="C64" s="148">
        <f t="shared" si="6"/>
        <v>4</v>
      </c>
      <c r="D64" s="148" t="str">
        <f>A$2&amp;A$61&amp;"-"&amp;C64</f>
        <v>A10-4</v>
      </c>
      <c r="E64" s="149" t="s">
        <v>102</v>
      </c>
      <c r="F64" s="149"/>
    </row>
    <row r="65" spans="1:6">
      <c r="A65" s="64">
        <v>11</v>
      </c>
      <c r="B65" s="147" t="s">
        <v>272</v>
      </c>
      <c r="C65" s="148">
        <v>1</v>
      </c>
      <c r="D65" s="148" t="str">
        <f t="shared" ref="D65:D70" si="7">A$2&amp;A$65&amp;"-"&amp;C65</f>
        <v>A11-1</v>
      </c>
      <c r="E65" s="149" t="s">
        <v>68</v>
      </c>
      <c r="F65" s="73"/>
    </row>
    <row r="66" spans="1:6">
      <c r="A66" s="68"/>
      <c r="B66" s="151"/>
      <c r="C66" s="148">
        <f>C65+1</f>
        <v>2</v>
      </c>
      <c r="D66" s="148" t="str">
        <f t="shared" si="7"/>
        <v>A11-2</v>
      </c>
      <c r="E66" s="149" t="s">
        <v>121</v>
      </c>
      <c r="F66" s="149"/>
    </row>
    <row r="67" spans="1:6">
      <c r="A67" s="68"/>
      <c r="B67" s="151"/>
      <c r="C67" s="148">
        <f t="shared" ref="C67:C70" si="8">C66+1</f>
        <v>3</v>
      </c>
      <c r="D67" s="148" t="str">
        <f t="shared" si="7"/>
        <v>A11-3</v>
      </c>
      <c r="E67" s="149" t="s">
        <v>71</v>
      </c>
      <c r="F67" s="149"/>
    </row>
    <row r="68" spans="1:6">
      <c r="A68" s="68"/>
      <c r="B68" s="151"/>
      <c r="C68" s="148">
        <f t="shared" si="8"/>
        <v>4</v>
      </c>
      <c r="D68" s="148" t="str">
        <f t="shared" si="7"/>
        <v>A11-4</v>
      </c>
      <c r="E68" s="149" t="s">
        <v>67</v>
      </c>
      <c r="F68" s="149"/>
    </row>
    <row r="69" spans="1:6" ht="36">
      <c r="A69" s="68"/>
      <c r="B69" s="151"/>
      <c r="C69" s="148">
        <f t="shared" si="8"/>
        <v>5</v>
      </c>
      <c r="D69" s="148" t="str">
        <f t="shared" si="7"/>
        <v>A11-5</v>
      </c>
      <c r="E69" s="149" t="s">
        <v>69</v>
      </c>
      <c r="F69" s="149"/>
    </row>
    <row r="70" spans="1:6">
      <c r="A70" s="70"/>
      <c r="B70" s="152"/>
      <c r="C70" s="148">
        <f t="shared" si="8"/>
        <v>6</v>
      </c>
      <c r="D70" s="148" t="str">
        <f t="shared" si="7"/>
        <v>A11-6</v>
      </c>
      <c r="E70" s="149" t="s">
        <v>70</v>
      </c>
      <c r="F70" s="149"/>
    </row>
    <row r="71" spans="1:6">
      <c r="A71" s="64">
        <v>12</v>
      </c>
      <c r="B71" s="147" t="s">
        <v>62</v>
      </c>
      <c r="C71" s="148">
        <v>1</v>
      </c>
      <c r="D71" s="148" t="str">
        <f>A$2&amp;A$71&amp;"-"&amp;C71</f>
        <v>A12-1</v>
      </c>
      <c r="E71" s="149" t="s">
        <v>72</v>
      </c>
      <c r="F71" s="149"/>
    </row>
    <row r="72" spans="1:6">
      <c r="A72" s="68"/>
      <c r="B72" s="151"/>
      <c r="C72" s="148">
        <v>2</v>
      </c>
      <c r="D72" s="148" t="str">
        <f>A$2&amp;A$71&amp;"-"&amp;C72</f>
        <v>A12-2</v>
      </c>
      <c r="E72" s="149" t="s">
        <v>73</v>
      </c>
      <c r="F72" s="149"/>
    </row>
    <row r="73" spans="1:6">
      <c r="A73" s="70"/>
      <c r="B73" s="152"/>
      <c r="C73" s="148">
        <v>3</v>
      </c>
      <c r="D73" s="148" t="str">
        <f>A$2&amp;A$71&amp;"-"&amp;C73</f>
        <v>A12-3</v>
      </c>
      <c r="E73" s="149" t="s">
        <v>74</v>
      </c>
      <c r="F73" s="149"/>
    </row>
    <row r="74" spans="1:6">
      <c r="A74" s="64">
        <v>13</v>
      </c>
      <c r="B74" s="147" t="s">
        <v>63</v>
      </c>
      <c r="C74" s="148">
        <v>1</v>
      </c>
      <c r="D74" s="148" t="str">
        <f t="shared" ref="D74:D82" si="9">A$2&amp;A$74&amp;"-"&amp;C74</f>
        <v>A13-1</v>
      </c>
      <c r="E74" s="149" t="s">
        <v>75</v>
      </c>
      <c r="F74" s="149"/>
    </row>
    <row r="75" spans="1:6" ht="36">
      <c r="A75" s="68"/>
      <c r="B75" s="151"/>
      <c r="C75" s="148">
        <f>C74+1</f>
        <v>2</v>
      </c>
      <c r="D75" s="148" t="str">
        <f t="shared" si="9"/>
        <v>A13-2</v>
      </c>
      <c r="E75" s="73" t="s">
        <v>108</v>
      </c>
      <c r="F75" s="149"/>
    </row>
    <row r="76" spans="1:6">
      <c r="A76" s="68"/>
      <c r="B76" s="151"/>
      <c r="C76" s="148">
        <f t="shared" ref="C76:C82" si="10">C75+1</f>
        <v>3</v>
      </c>
      <c r="D76" s="148" t="str">
        <f t="shared" si="9"/>
        <v>A13-3</v>
      </c>
      <c r="E76" s="149" t="s">
        <v>106</v>
      </c>
      <c r="F76" s="149"/>
    </row>
    <row r="77" spans="1:6">
      <c r="A77" s="68"/>
      <c r="B77" s="151"/>
      <c r="C77" s="148">
        <f t="shared" si="10"/>
        <v>4</v>
      </c>
      <c r="D77" s="148" t="str">
        <f t="shared" si="9"/>
        <v>A13-4</v>
      </c>
      <c r="E77" s="73" t="s">
        <v>21</v>
      </c>
      <c r="F77" s="149"/>
    </row>
    <row r="78" spans="1:6">
      <c r="A78" s="68"/>
      <c r="B78" s="151"/>
      <c r="C78" s="148">
        <f t="shared" si="10"/>
        <v>5</v>
      </c>
      <c r="D78" s="148" t="str">
        <f t="shared" si="9"/>
        <v>A13-5</v>
      </c>
      <c r="E78" s="73" t="s">
        <v>19</v>
      </c>
      <c r="F78" s="149"/>
    </row>
    <row r="79" spans="1:6">
      <c r="A79" s="68"/>
      <c r="B79" s="151"/>
      <c r="C79" s="148">
        <f t="shared" si="10"/>
        <v>6</v>
      </c>
      <c r="D79" s="148" t="str">
        <f t="shared" si="9"/>
        <v>A13-6</v>
      </c>
      <c r="E79" s="73" t="s">
        <v>107</v>
      </c>
      <c r="F79" s="149"/>
    </row>
    <row r="80" spans="1:6">
      <c r="A80" s="68"/>
      <c r="B80" s="151"/>
      <c r="C80" s="148">
        <f t="shared" si="10"/>
        <v>7</v>
      </c>
      <c r="D80" s="148" t="str">
        <f t="shared" si="9"/>
        <v>A13-7</v>
      </c>
      <c r="E80" s="149" t="s">
        <v>90</v>
      </c>
      <c r="F80" s="149"/>
    </row>
    <row r="81" spans="1:6">
      <c r="A81" s="68"/>
      <c r="B81" s="151"/>
      <c r="C81" s="148">
        <f t="shared" si="10"/>
        <v>8</v>
      </c>
      <c r="D81" s="148" t="str">
        <f t="shared" si="9"/>
        <v>A13-8</v>
      </c>
      <c r="E81" s="73" t="s">
        <v>20</v>
      </c>
      <c r="F81" s="149"/>
    </row>
    <row r="82" spans="1:6">
      <c r="A82" s="70"/>
      <c r="B82" s="152"/>
      <c r="C82" s="148">
        <f t="shared" si="10"/>
        <v>9</v>
      </c>
      <c r="D82" s="148" t="str">
        <f t="shared" si="9"/>
        <v>A13-9</v>
      </c>
      <c r="E82" s="149" t="s">
        <v>91</v>
      </c>
      <c r="F82" s="149"/>
    </row>
    <row r="83" spans="1:6">
      <c r="A83" s="64">
        <v>14</v>
      </c>
      <c r="B83" s="147" t="s">
        <v>64</v>
      </c>
      <c r="C83" s="148">
        <v>1</v>
      </c>
      <c r="D83" s="148" t="str">
        <f>A$2&amp;A$83&amp;"-"&amp;C83</f>
        <v>A14-1</v>
      </c>
      <c r="E83" s="149" t="s">
        <v>76</v>
      </c>
      <c r="F83" s="149"/>
    </row>
    <row r="84" spans="1:6">
      <c r="A84" s="68"/>
      <c r="B84" s="151"/>
      <c r="C84" s="148">
        <f>C83+1</f>
        <v>2</v>
      </c>
      <c r="D84" s="148" t="str">
        <f>A$2&amp;A$83&amp;"-"&amp;C84</f>
        <v>A14-2</v>
      </c>
      <c r="E84" s="149" t="s">
        <v>77</v>
      </c>
      <c r="F84" s="149"/>
    </row>
    <row r="85" spans="1:6">
      <c r="A85" s="68"/>
      <c r="B85" s="151"/>
      <c r="C85" s="148">
        <f t="shared" ref="C85:C86" si="11">C84+1</f>
        <v>3</v>
      </c>
      <c r="D85" s="148" t="str">
        <f>A$2&amp;A$83&amp;"-"&amp;C85</f>
        <v>A14-3</v>
      </c>
      <c r="E85" s="149" t="s">
        <v>78</v>
      </c>
      <c r="F85" s="149"/>
    </row>
    <row r="86" spans="1:6">
      <c r="A86" s="70"/>
      <c r="B86" s="152"/>
      <c r="C86" s="148">
        <f t="shared" si="11"/>
        <v>4</v>
      </c>
      <c r="D86" s="148" t="str">
        <f>A$2&amp;A$83&amp;"-"&amp;C86</f>
        <v>A14-4</v>
      </c>
      <c r="E86" s="149" t="s">
        <v>96</v>
      </c>
      <c r="F86" s="149"/>
    </row>
    <row r="87" spans="1:6">
      <c r="A87" s="64">
        <v>15</v>
      </c>
      <c r="B87" s="147" t="s">
        <v>65</v>
      </c>
      <c r="C87" s="148">
        <v>1</v>
      </c>
      <c r="D87" s="148" t="str">
        <f>A$2&amp;A$87&amp;"-"&amp;C87</f>
        <v>A15-1</v>
      </c>
      <c r="E87" s="149" t="s">
        <v>118</v>
      </c>
      <c r="F87" s="149"/>
    </row>
    <row r="88" spans="1:6">
      <c r="A88" s="68"/>
      <c r="B88" s="151"/>
      <c r="C88" s="148">
        <f>C87+1</f>
        <v>2</v>
      </c>
      <c r="D88" s="148" t="str">
        <f>A$2&amp;A$87&amp;"-"&amp;C88</f>
        <v>A15-2</v>
      </c>
      <c r="E88" s="149" t="s">
        <v>79</v>
      </c>
      <c r="F88" s="149"/>
    </row>
    <row r="89" spans="1:6">
      <c r="A89" s="70"/>
      <c r="B89" s="152"/>
      <c r="C89" s="148">
        <f t="shared" ref="C89" si="12">C88+1</f>
        <v>3</v>
      </c>
      <c r="D89" s="148" t="str">
        <f>A$2&amp;A$87&amp;"-"&amp;C89</f>
        <v>A15-3</v>
      </c>
      <c r="E89" s="149" t="s">
        <v>80</v>
      </c>
      <c r="F89" s="149"/>
    </row>
    <row r="90" spans="1:6">
      <c r="A90" s="25" t="s">
        <v>252</v>
      </c>
      <c r="B90" s="161" t="s">
        <v>253</v>
      </c>
      <c r="C90" s="162"/>
      <c r="D90" s="162"/>
      <c r="E90" s="163"/>
      <c r="F90" s="164"/>
    </row>
    <row r="91" spans="1:6">
      <c r="A91" s="64">
        <v>1</v>
      </c>
      <c r="B91" s="147" t="s">
        <v>207</v>
      </c>
      <c r="C91" s="165">
        <v>1</v>
      </c>
      <c r="D91" s="148" t="str">
        <f>A$90&amp;A$91&amp;"-"&amp;C91</f>
        <v>B1-1</v>
      </c>
      <c r="E91" s="149" t="s">
        <v>173</v>
      </c>
      <c r="F91" s="149" t="s">
        <v>202</v>
      </c>
    </row>
    <row r="92" spans="1:6">
      <c r="A92" s="68"/>
      <c r="B92" s="151"/>
      <c r="C92" s="165">
        <f>C91+1</f>
        <v>2</v>
      </c>
      <c r="D92" s="148" t="str">
        <f>A$90&amp;A$91&amp;"-"&amp;C92</f>
        <v>B1-2</v>
      </c>
      <c r="E92" s="149" t="s">
        <v>127</v>
      </c>
      <c r="F92" s="149" t="s">
        <v>433</v>
      </c>
    </row>
    <row r="93" spans="1:6">
      <c r="A93" s="64">
        <v>2</v>
      </c>
      <c r="B93" s="147" t="s">
        <v>172</v>
      </c>
      <c r="C93" s="165">
        <v>1</v>
      </c>
      <c r="D93" s="148" t="str">
        <f>A$90&amp;A$93&amp;"-"&amp;C93</f>
        <v>B2-1</v>
      </c>
      <c r="E93" s="149" t="s">
        <v>175</v>
      </c>
      <c r="F93" s="149" t="s">
        <v>203</v>
      </c>
    </row>
    <row r="94" spans="1:6" ht="54">
      <c r="A94" s="68"/>
      <c r="B94" s="151"/>
      <c r="C94" s="165">
        <f>C93+1</f>
        <v>2</v>
      </c>
      <c r="D94" s="148" t="str">
        <f t="shared" ref="D94:D95" si="13">A$90&amp;A$93&amp;"-"&amp;C94</f>
        <v>B2-2</v>
      </c>
      <c r="E94" s="149" t="s">
        <v>174</v>
      </c>
      <c r="F94" s="149" t="s">
        <v>204</v>
      </c>
    </row>
    <row r="95" spans="1:6">
      <c r="A95" s="68"/>
      <c r="B95" s="151"/>
      <c r="C95" s="165">
        <f t="shared" ref="C95" si="14">C94+1</f>
        <v>3</v>
      </c>
      <c r="D95" s="148" t="str">
        <f t="shared" si="13"/>
        <v>B2-3</v>
      </c>
      <c r="E95" s="149" t="s">
        <v>176</v>
      </c>
      <c r="F95" s="149" t="s">
        <v>177</v>
      </c>
    </row>
    <row r="96" spans="1:6">
      <c r="A96" s="64">
        <v>3</v>
      </c>
      <c r="B96" s="147" t="s">
        <v>178</v>
      </c>
      <c r="C96" s="165">
        <v>1</v>
      </c>
      <c r="D96" s="148" t="str">
        <f>A$90&amp;A$96&amp;"-"&amp;C96</f>
        <v>B3-1</v>
      </c>
      <c r="E96" s="149" t="s">
        <v>179</v>
      </c>
      <c r="F96" s="149" t="s">
        <v>180</v>
      </c>
    </row>
    <row r="97" spans="1:6">
      <c r="A97" s="68"/>
      <c r="B97" s="151"/>
      <c r="C97" s="165">
        <f>C96+1</f>
        <v>2</v>
      </c>
      <c r="D97" s="148" t="str">
        <f>A$90&amp;A$96&amp;"-"&amp;C97</f>
        <v>B3-2</v>
      </c>
      <c r="E97" s="149" t="s">
        <v>176</v>
      </c>
      <c r="F97" s="149" t="s">
        <v>181</v>
      </c>
    </row>
    <row r="98" spans="1:6">
      <c r="A98" s="64">
        <v>4</v>
      </c>
      <c r="B98" s="147" t="s">
        <v>182</v>
      </c>
      <c r="C98" s="165">
        <v>1</v>
      </c>
      <c r="D98" s="148" t="str">
        <f>A$90&amp;A$98&amp;"-"&amp;C98</f>
        <v>B4-1</v>
      </c>
      <c r="E98" s="149" t="s">
        <v>206</v>
      </c>
      <c r="F98" s="149" t="s">
        <v>235</v>
      </c>
    </row>
    <row r="99" spans="1:6" ht="36">
      <c r="A99" s="68"/>
      <c r="B99" s="151"/>
      <c r="C99" s="165">
        <f>C98+1</f>
        <v>2</v>
      </c>
      <c r="D99" s="148" t="str">
        <f t="shared" ref="D99:D100" si="15">A$90&amp;A$98&amp;"-"&amp;C99</f>
        <v>B4-2</v>
      </c>
      <c r="E99" s="149" t="s">
        <v>111</v>
      </c>
      <c r="F99" s="149" t="s">
        <v>186</v>
      </c>
    </row>
    <row r="100" spans="1:6">
      <c r="A100" s="68"/>
      <c r="B100" s="151"/>
      <c r="C100" s="165">
        <f t="shared" ref="C100" si="16">C99+1</f>
        <v>3</v>
      </c>
      <c r="D100" s="148" t="str">
        <f t="shared" si="15"/>
        <v>B4-3</v>
      </c>
      <c r="E100" s="149" t="s">
        <v>176</v>
      </c>
      <c r="F100" s="149" t="s">
        <v>177</v>
      </c>
    </row>
    <row r="101" spans="1:6" ht="36">
      <c r="A101" s="64">
        <v>5</v>
      </c>
      <c r="B101" s="147" t="s">
        <v>183</v>
      </c>
      <c r="C101" s="165">
        <v>1</v>
      </c>
      <c r="D101" s="148" t="str">
        <f>A$90&amp;A$101&amp;"-"&amp;C101</f>
        <v>B5-1</v>
      </c>
      <c r="E101" s="149" t="s">
        <v>184</v>
      </c>
      <c r="F101" s="149" t="s">
        <v>187</v>
      </c>
    </row>
    <row r="102" spans="1:6">
      <c r="A102" s="68"/>
      <c r="B102" s="151"/>
      <c r="C102" s="165">
        <f>C101+1</f>
        <v>2</v>
      </c>
      <c r="D102" s="148" t="str">
        <f>A$90&amp;A$101&amp;"-"&amp;C102</f>
        <v>B5-2</v>
      </c>
      <c r="E102" s="166" t="s">
        <v>176</v>
      </c>
      <c r="F102" s="166" t="s">
        <v>177</v>
      </c>
    </row>
    <row r="103" spans="1:6">
      <c r="A103" s="46" t="s">
        <v>254</v>
      </c>
      <c r="B103" s="167" t="s">
        <v>193</v>
      </c>
      <c r="C103" s="168"/>
      <c r="D103" s="168"/>
      <c r="E103" s="161"/>
      <c r="F103" s="169"/>
    </row>
    <row r="104" spans="1:6">
      <c r="A104" s="64">
        <v>1</v>
      </c>
      <c r="B104" s="147" t="s">
        <v>207</v>
      </c>
      <c r="C104" s="165">
        <v>1</v>
      </c>
      <c r="D104" s="148" t="str">
        <f>A$103&amp;A$91&amp;"-"&amp;C104</f>
        <v>C1-1</v>
      </c>
      <c r="E104" s="170" t="s">
        <v>208</v>
      </c>
      <c r="F104" s="149" t="s">
        <v>202</v>
      </c>
    </row>
    <row r="105" spans="1:6">
      <c r="A105" s="68"/>
      <c r="B105" s="151"/>
      <c r="C105" s="165">
        <f>C104+1</f>
        <v>2</v>
      </c>
      <c r="D105" s="148" t="str">
        <f>A$103&amp;A$104&amp;"-"&amp;C105</f>
        <v>C1-2</v>
      </c>
      <c r="E105" s="149" t="s">
        <v>127</v>
      </c>
      <c r="F105" s="149" t="s">
        <v>410</v>
      </c>
    </row>
    <row r="106" spans="1:6">
      <c r="A106" s="64">
        <v>2</v>
      </c>
      <c r="B106" s="147" t="s">
        <v>194</v>
      </c>
      <c r="C106" s="165">
        <v>1</v>
      </c>
      <c r="D106" s="148" t="str">
        <f>A$103&amp;A$106&amp;"-"&amp;C106</f>
        <v>C2-1</v>
      </c>
      <c r="E106" s="149" t="s">
        <v>129</v>
      </c>
      <c r="F106" s="149" t="s">
        <v>188</v>
      </c>
    </row>
    <row r="107" spans="1:6">
      <c r="A107" s="68"/>
      <c r="B107" s="151"/>
      <c r="C107" s="165">
        <f>C106+1</f>
        <v>2</v>
      </c>
      <c r="D107" s="148" t="str">
        <f t="shared" ref="D107:D108" si="17">A$103&amp;A$106&amp;"-"&amp;C107</f>
        <v>C2-2</v>
      </c>
      <c r="E107" s="149" t="s">
        <v>205</v>
      </c>
      <c r="F107" s="149" t="s">
        <v>235</v>
      </c>
    </row>
    <row r="108" spans="1:6">
      <c r="A108" s="68"/>
      <c r="B108" s="171"/>
      <c r="C108" s="165">
        <f>C107+1</f>
        <v>3</v>
      </c>
      <c r="D108" s="148" t="str">
        <f t="shared" si="17"/>
        <v>C2-3</v>
      </c>
      <c r="E108" s="149" t="s">
        <v>189</v>
      </c>
      <c r="F108" s="149"/>
    </row>
    <row r="109" spans="1:6">
      <c r="A109" s="64">
        <v>3</v>
      </c>
      <c r="B109" s="147" t="s">
        <v>195</v>
      </c>
      <c r="C109" s="165">
        <v>1</v>
      </c>
      <c r="D109" s="148" t="str">
        <f>A$103&amp;A$109&amp;"-"&amp;C109</f>
        <v>C3-1</v>
      </c>
      <c r="E109" s="149" t="s">
        <v>434</v>
      </c>
      <c r="F109" s="149" t="s">
        <v>435</v>
      </c>
    </row>
    <row r="110" spans="1:6">
      <c r="A110" s="68"/>
      <c r="B110" s="171"/>
      <c r="C110" s="165">
        <f>C109+1</f>
        <v>2</v>
      </c>
      <c r="D110" s="148" t="str">
        <f t="shared" ref="D110:D112" si="18">A$103&amp;A$109&amp;"-"&amp;C110</f>
        <v>C3-2</v>
      </c>
      <c r="E110" s="149" t="s">
        <v>6</v>
      </c>
      <c r="F110" s="149" t="s">
        <v>395</v>
      </c>
    </row>
    <row r="111" spans="1:6">
      <c r="A111" s="68"/>
      <c r="B111" s="171"/>
      <c r="C111" s="165">
        <f t="shared" ref="C111:C112" si="19">C110+1</f>
        <v>3</v>
      </c>
      <c r="D111" s="148" t="str">
        <f t="shared" si="18"/>
        <v>C3-3</v>
      </c>
      <c r="E111" s="149" t="s">
        <v>119</v>
      </c>
      <c r="F111" s="149"/>
    </row>
    <row r="112" spans="1:6">
      <c r="A112" s="70"/>
      <c r="B112" s="172"/>
      <c r="C112" s="173">
        <f t="shared" si="19"/>
        <v>4</v>
      </c>
      <c r="D112" s="148" t="str">
        <f t="shared" si="18"/>
        <v>C3-4</v>
      </c>
      <c r="E112" s="149" t="s">
        <v>128</v>
      </c>
      <c r="F112" s="149"/>
    </row>
    <row r="113" spans="1:6">
      <c r="A113" s="108" t="s">
        <v>256</v>
      </c>
      <c r="B113" s="174" t="s">
        <v>255</v>
      </c>
      <c r="C113" s="175"/>
      <c r="D113" s="175"/>
      <c r="E113" s="174"/>
      <c r="F113" s="176"/>
    </row>
    <row r="114" spans="1:6">
      <c r="A114" s="64">
        <v>1</v>
      </c>
      <c r="B114" s="147" t="s">
        <v>207</v>
      </c>
      <c r="C114" s="148">
        <v>1</v>
      </c>
      <c r="D114" s="148" t="str">
        <f>A$113&amp;A$114&amp;"-"&amp;C114</f>
        <v>D1-1</v>
      </c>
      <c r="E114" s="149" t="s">
        <v>198</v>
      </c>
      <c r="F114" s="149" t="s">
        <v>196</v>
      </c>
    </row>
    <row r="115" spans="1:6">
      <c r="A115" s="68"/>
      <c r="B115" s="151"/>
      <c r="C115" s="148">
        <f>C114+1</f>
        <v>2</v>
      </c>
      <c r="D115" s="148" t="str">
        <f t="shared" ref="D115:D117" si="20">A$113&amp;A$114&amp;"-"&amp;C115</f>
        <v>D1-2</v>
      </c>
      <c r="E115" s="149" t="s">
        <v>197</v>
      </c>
      <c r="F115" s="149" t="s">
        <v>436</v>
      </c>
    </row>
    <row r="116" spans="1:6">
      <c r="A116" s="68"/>
      <c r="B116" s="151"/>
      <c r="C116" s="148">
        <f t="shared" ref="C116:C117" si="21">C115+1</f>
        <v>3</v>
      </c>
      <c r="D116" s="148" t="str">
        <f t="shared" si="20"/>
        <v>D1-3</v>
      </c>
      <c r="E116" s="72" t="s">
        <v>340</v>
      </c>
      <c r="F116" s="149"/>
    </row>
    <row r="117" spans="1:6">
      <c r="A117" s="70"/>
      <c r="B117" s="152"/>
      <c r="C117" s="148">
        <f t="shared" si="21"/>
        <v>4</v>
      </c>
      <c r="D117" s="148" t="str">
        <f t="shared" si="20"/>
        <v>D1-4</v>
      </c>
      <c r="E117" s="72" t="s">
        <v>127</v>
      </c>
      <c r="F117" s="149" t="s">
        <v>410</v>
      </c>
    </row>
    <row r="118" spans="1:6">
      <c r="A118" s="64">
        <v>2</v>
      </c>
      <c r="B118" s="147" t="s">
        <v>212</v>
      </c>
      <c r="C118" s="148">
        <v>1</v>
      </c>
      <c r="D118" s="148" t="str">
        <f>A$113&amp;A$118&amp;"-"&amp;C118</f>
        <v>D2-1</v>
      </c>
      <c r="E118" s="149" t="s">
        <v>117</v>
      </c>
      <c r="F118" s="149"/>
    </row>
    <row r="119" spans="1:6">
      <c r="A119" s="68"/>
      <c r="B119" s="151"/>
      <c r="C119" s="148">
        <f>C118+1</f>
        <v>2</v>
      </c>
      <c r="D119" s="148" t="str">
        <f t="shared" ref="D119:D121" si="22">A$113&amp;A$118&amp;"-"&amp;C119</f>
        <v>D2-2</v>
      </c>
      <c r="E119" s="149" t="s">
        <v>201</v>
      </c>
      <c r="F119" s="149"/>
    </row>
    <row r="120" spans="1:6">
      <c r="A120" s="68"/>
      <c r="B120" s="151"/>
      <c r="C120" s="148">
        <f t="shared" ref="C120" si="23">C119+1</f>
        <v>3</v>
      </c>
      <c r="D120" s="148" t="str">
        <f t="shared" si="22"/>
        <v>D2-3</v>
      </c>
      <c r="E120" s="149" t="s">
        <v>210</v>
      </c>
      <c r="F120" s="149" t="s">
        <v>411</v>
      </c>
    </row>
    <row r="121" spans="1:6">
      <c r="A121" s="70"/>
      <c r="B121" s="152"/>
      <c r="C121" s="148">
        <v>4</v>
      </c>
      <c r="D121" s="148" t="str">
        <f t="shared" si="22"/>
        <v>D2-4</v>
      </c>
      <c r="E121" s="149" t="s">
        <v>404</v>
      </c>
      <c r="F121" s="149"/>
    </row>
    <row r="122" spans="1:6">
      <c r="A122" s="64">
        <v>3</v>
      </c>
      <c r="B122" s="147" t="s">
        <v>211</v>
      </c>
      <c r="C122" s="148">
        <v>1</v>
      </c>
      <c r="D122" s="148" t="str">
        <f>A$113&amp;A$122&amp;"-"&amp;C122</f>
        <v>D3-1</v>
      </c>
      <c r="E122" s="149" t="s">
        <v>213</v>
      </c>
      <c r="F122" s="149"/>
    </row>
    <row r="123" spans="1:6">
      <c r="A123" s="68"/>
      <c r="B123" s="151"/>
      <c r="C123" s="148">
        <f>C122+1</f>
        <v>2</v>
      </c>
      <c r="D123" s="148" t="str">
        <f>A$113&amp;A$122&amp;"-"&amp;C123</f>
        <v>D3-2</v>
      </c>
      <c r="E123" s="149" t="s">
        <v>214</v>
      </c>
      <c r="F123" s="149" t="s">
        <v>215</v>
      </c>
    </row>
    <row r="124" spans="1:6">
      <c r="A124" s="70"/>
      <c r="B124" s="152"/>
      <c r="C124" s="148">
        <f>C123+1</f>
        <v>3</v>
      </c>
      <c r="D124" s="148" t="str">
        <f>A$113&amp;A$122&amp;"-"&amp;C124</f>
        <v>D3-3</v>
      </c>
      <c r="E124" s="149" t="s">
        <v>217</v>
      </c>
      <c r="F124" s="149" t="s">
        <v>401</v>
      </c>
    </row>
    <row r="125" spans="1:6">
      <c r="A125" s="64">
        <v>4</v>
      </c>
      <c r="B125" s="147" t="s">
        <v>219</v>
      </c>
      <c r="C125" s="148">
        <v>1</v>
      </c>
      <c r="D125" s="148" t="str">
        <f t="shared" ref="D125:D131" si="24">A$113&amp;A$125&amp;"-"&amp;C125</f>
        <v>D4-1</v>
      </c>
      <c r="E125" s="149" t="s">
        <v>200</v>
      </c>
      <c r="F125" s="149"/>
    </row>
    <row r="126" spans="1:6">
      <c r="A126" s="68"/>
      <c r="B126" s="151"/>
      <c r="C126" s="148">
        <f>C125+1</f>
        <v>2</v>
      </c>
      <c r="D126" s="148" t="str">
        <f t="shared" si="24"/>
        <v>D4-2</v>
      </c>
      <c r="E126" s="149" t="s">
        <v>297</v>
      </c>
      <c r="F126" s="149"/>
    </row>
    <row r="127" spans="1:6">
      <c r="A127" s="68"/>
      <c r="B127" s="151"/>
      <c r="C127" s="148">
        <f t="shared" ref="C127:C131" si="25">C126+1</f>
        <v>3</v>
      </c>
      <c r="D127" s="148" t="str">
        <f t="shared" si="24"/>
        <v>D4-3</v>
      </c>
      <c r="E127" s="149" t="s">
        <v>53</v>
      </c>
      <c r="F127" s="149"/>
    </row>
    <row r="128" spans="1:6">
      <c r="A128" s="68"/>
      <c r="B128" s="151"/>
      <c r="C128" s="148">
        <f t="shared" si="25"/>
        <v>4</v>
      </c>
      <c r="D128" s="148" t="str">
        <f t="shared" si="24"/>
        <v>D4-4</v>
      </c>
      <c r="E128" s="149" t="s">
        <v>218</v>
      </c>
      <c r="F128" s="149"/>
    </row>
    <row r="129" spans="1:6">
      <c r="A129" s="68"/>
      <c r="B129" s="151"/>
      <c r="C129" s="148">
        <f t="shared" si="25"/>
        <v>5</v>
      </c>
      <c r="D129" s="148" t="str">
        <f t="shared" si="24"/>
        <v>D4-5</v>
      </c>
      <c r="E129" s="149" t="s">
        <v>113</v>
      </c>
      <c r="F129" s="149"/>
    </row>
    <row r="130" spans="1:6">
      <c r="A130" s="68"/>
      <c r="B130" s="151"/>
      <c r="C130" s="148">
        <f t="shared" si="25"/>
        <v>6</v>
      </c>
      <c r="D130" s="148" t="str">
        <f t="shared" si="24"/>
        <v>D4-6</v>
      </c>
      <c r="E130" s="149" t="s">
        <v>114</v>
      </c>
      <c r="F130" s="149"/>
    </row>
    <row r="131" spans="1:6">
      <c r="A131" s="70"/>
      <c r="B131" s="152"/>
      <c r="C131" s="148">
        <f t="shared" si="25"/>
        <v>7</v>
      </c>
      <c r="D131" s="148" t="str">
        <f t="shared" si="24"/>
        <v>D4-7</v>
      </c>
      <c r="E131" s="177" t="s">
        <v>339</v>
      </c>
      <c r="F131" s="149"/>
    </row>
    <row r="132" spans="1:6">
      <c r="A132" s="64">
        <v>5</v>
      </c>
      <c r="B132" s="147" t="s">
        <v>220</v>
      </c>
      <c r="C132" s="148">
        <v>1</v>
      </c>
      <c r="D132" s="148" t="str">
        <f t="shared" ref="D132:D139" si="26">A$113&amp;A$132&amp;"-"&amp;C132</f>
        <v>D5-1</v>
      </c>
      <c r="E132" s="149" t="s">
        <v>200</v>
      </c>
      <c r="F132" s="149" t="s">
        <v>412</v>
      </c>
    </row>
    <row r="133" spans="1:6">
      <c r="A133" s="68"/>
      <c r="B133" s="151"/>
      <c r="C133" s="148">
        <f>C132+1</f>
        <v>2</v>
      </c>
      <c r="D133" s="148" t="str">
        <f t="shared" si="26"/>
        <v>D5-2</v>
      </c>
      <c r="E133" s="149" t="s">
        <v>297</v>
      </c>
      <c r="F133" s="149" t="s">
        <v>231</v>
      </c>
    </row>
    <row r="134" spans="1:6">
      <c r="A134" s="68"/>
      <c r="B134" s="151"/>
      <c r="C134" s="148">
        <f t="shared" ref="C134:C139" si="27">C133+1</f>
        <v>3</v>
      </c>
      <c r="D134" s="148" t="str">
        <f t="shared" si="26"/>
        <v>D5-3</v>
      </c>
      <c r="E134" s="149" t="s">
        <v>53</v>
      </c>
      <c r="F134" s="149"/>
    </row>
    <row r="135" spans="1:6">
      <c r="A135" s="68"/>
      <c r="B135" s="151"/>
      <c r="C135" s="148">
        <f t="shared" si="27"/>
        <v>4</v>
      </c>
      <c r="D135" s="148" t="str">
        <f t="shared" si="26"/>
        <v>D5-4</v>
      </c>
      <c r="E135" s="149" t="s">
        <v>16</v>
      </c>
      <c r="F135" s="149"/>
    </row>
    <row r="136" spans="1:6">
      <c r="A136" s="68"/>
      <c r="B136" s="151"/>
      <c r="C136" s="148">
        <f t="shared" si="27"/>
        <v>5</v>
      </c>
      <c r="D136" s="148" t="str">
        <f t="shared" si="26"/>
        <v>D5-5</v>
      </c>
      <c r="E136" s="149" t="s">
        <v>11</v>
      </c>
      <c r="F136" s="149"/>
    </row>
    <row r="137" spans="1:6">
      <c r="A137" s="68"/>
      <c r="B137" s="151"/>
      <c r="C137" s="148">
        <f t="shared" si="27"/>
        <v>6</v>
      </c>
      <c r="D137" s="148" t="str">
        <f t="shared" si="26"/>
        <v>D5-6</v>
      </c>
      <c r="E137" s="149" t="s">
        <v>222</v>
      </c>
      <c r="F137" s="149"/>
    </row>
    <row r="138" spans="1:6">
      <c r="A138" s="68"/>
      <c r="B138" s="151"/>
      <c r="C138" s="148">
        <f t="shared" si="27"/>
        <v>7</v>
      </c>
      <c r="D138" s="148" t="str">
        <f t="shared" si="26"/>
        <v>D5-7</v>
      </c>
      <c r="E138" s="149" t="s">
        <v>221</v>
      </c>
      <c r="F138" s="149"/>
    </row>
    <row r="139" spans="1:6">
      <c r="A139" s="70"/>
      <c r="B139" s="152"/>
      <c r="C139" s="148">
        <f t="shared" si="27"/>
        <v>8</v>
      </c>
      <c r="D139" s="148" t="str">
        <f t="shared" si="26"/>
        <v>D5-8</v>
      </c>
      <c r="E139" s="149" t="s">
        <v>17</v>
      </c>
      <c r="F139" s="149"/>
    </row>
    <row r="140" spans="1:6">
      <c r="A140" s="64">
        <v>6</v>
      </c>
      <c r="B140" s="147" t="s">
        <v>223</v>
      </c>
      <c r="C140" s="148">
        <v>1</v>
      </c>
      <c r="D140" s="148" t="str">
        <f>A$113&amp;A$140&amp;"-"&amp;C140</f>
        <v>D6-1</v>
      </c>
      <c r="E140" s="149" t="s">
        <v>224</v>
      </c>
      <c r="F140" s="149"/>
    </row>
    <row r="141" spans="1:6">
      <c r="A141" s="68"/>
      <c r="B141" s="151"/>
      <c r="C141" s="148">
        <f>C140+1</f>
        <v>2</v>
      </c>
      <c r="D141" s="148" t="str">
        <f>A$113&amp;A$140&amp;"-"&amp;C141</f>
        <v>D6-2</v>
      </c>
      <c r="E141" s="149" t="s">
        <v>14</v>
      </c>
      <c r="F141" s="149" t="s">
        <v>437</v>
      </c>
    </row>
    <row r="142" spans="1:6">
      <c r="A142" s="68"/>
      <c r="B142" s="151"/>
      <c r="C142" s="148">
        <f t="shared" ref="C142:C146" si="28">C141+1</f>
        <v>3</v>
      </c>
      <c r="D142" s="148" t="str">
        <f>A$113&amp;A$140&amp;"-"&amp;C142</f>
        <v>D6-3</v>
      </c>
      <c r="E142" s="149" t="s">
        <v>15</v>
      </c>
      <c r="F142" s="149" t="s">
        <v>437</v>
      </c>
    </row>
    <row r="143" spans="1:6">
      <c r="A143" s="68"/>
      <c r="B143" s="151"/>
      <c r="C143" s="148">
        <f t="shared" si="28"/>
        <v>4</v>
      </c>
      <c r="D143" s="148" t="str">
        <f>A$113&amp;A$140&amp;"-"&amp;C143</f>
        <v>D6-4</v>
      </c>
      <c r="E143" s="149" t="s">
        <v>12</v>
      </c>
      <c r="F143" s="149" t="s">
        <v>438</v>
      </c>
    </row>
    <row r="144" spans="1:6">
      <c r="A144" s="68"/>
      <c r="B144" s="151"/>
      <c r="C144" s="148">
        <f t="shared" si="28"/>
        <v>5</v>
      </c>
      <c r="D144" s="148" t="str">
        <f t="shared" ref="D144:D146" si="29">A$113&amp;A$140&amp;"-"&amp;C144</f>
        <v>D6-5</v>
      </c>
      <c r="E144" s="149" t="s">
        <v>226</v>
      </c>
      <c r="F144" s="149" t="s">
        <v>418</v>
      </c>
    </row>
    <row r="145" spans="1:6">
      <c r="A145" s="68"/>
      <c r="B145" s="151"/>
      <c r="C145" s="148">
        <f t="shared" si="28"/>
        <v>6</v>
      </c>
      <c r="D145" s="148" t="str">
        <f t="shared" si="29"/>
        <v>D6-6</v>
      </c>
      <c r="E145" s="149" t="s">
        <v>408</v>
      </c>
      <c r="F145" s="149" t="s">
        <v>416</v>
      </c>
    </row>
    <row r="146" spans="1:6">
      <c r="A146" s="70"/>
      <c r="B146" s="152"/>
      <c r="C146" s="148">
        <f t="shared" si="28"/>
        <v>7</v>
      </c>
      <c r="D146" s="148" t="str">
        <f t="shared" si="29"/>
        <v>D6-7</v>
      </c>
      <c r="E146" s="149" t="s">
        <v>13</v>
      </c>
      <c r="F146" s="149"/>
    </row>
    <row r="147" spans="1:6">
      <c r="A147" s="64">
        <v>7</v>
      </c>
      <c r="B147" s="147" t="s">
        <v>112</v>
      </c>
      <c r="C147" s="148">
        <v>1</v>
      </c>
      <c r="D147" s="148" t="str">
        <f>A$113&amp;A$147&amp;"-"&amp;C147</f>
        <v>D7-1</v>
      </c>
      <c r="E147" s="149" t="s">
        <v>54</v>
      </c>
      <c r="F147" s="149"/>
    </row>
    <row r="148" spans="1:6">
      <c r="A148" s="70"/>
      <c r="B148" s="152"/>
      <c r="C148" s="148">
        <f>C147+1</f>
        <v>2</v>
      </c>
      <c r="D148" s="148" t="str">
        <f>A$113&amp;A$147&amp;"-"&amp;C148</f>
        <v>D7-2</v>
      </c>
      <c r="E148" s="149" t="s">
        <v>227</v>
      </c>
      <c r="F148" s="149"/>
    </row>
    <row r="149" spans="1:6">
      <c r="A149" s="64">
        <v>8</v>
      </c>
      <c r="B149" s="147" t="s">
        <v>115</v>
      </c>
      <c r="C149" s="148">
        <v>1</v>
      </c>
      <c r="D149" s="148" t="str">
        <f>A$113&amp;A$149&amp;"-"&amp;C149</f>
        <v>D8-1</v>
      </c>
      <c r="E149" s="149" t="s">
        <v>116</v>
      </c>
      <c r="F149" s="149"/>
    </row>
    <row r="150" spans="1:6">
      <c r="A150" s="68"/>
      <c r="B150" s="151"/>
      <c r="C150" s="148">
        <f>C149+1</f>
        <v>2</v>
      </c>
      <c r="D150" s="148" t="str">
        <f>A$113&amp;A$149&amp;"-"&amp;C150</f>
        <v>D8-2</v>
      </c>
      <c r="E150" s="149" t="s">
        <v>228</v>
      </c>
      <c r="F150" s="149"/>
    </row>
    <row r="151" spans="1:6">
      <c r="A151" s="68"/>
      <c r="B151" s="151"/>
      <c r="C151" s="148">
        <f t="shared" ref="C151:C152" si="30">C150+1</f>
        <v>3</v>
      </c>
      <c r="D151" s="148" t="str">
        <f t="shared" ref="D151:D152" si="31">A$113&amp;A$149&amp;"-"&amp;C151</f>
        <v>D8-3</v>
      </c>
      <c r="E151" s="149" t="s">
        <v>229</v>
      </c>
      <c r="F151" s="149"/>
    </row>
    <row r="152" spans="1:6">
      <c r="A152" s="70"/>
      <c r="B152" s="152"/>
      <c r="C152" s="148">
        <f t="shared" si="30"/>
        <v>4</v>
      </c>
      <c r="D152" s="148" t="str">
        <f t="shared" si="31"/>
        <v>D8-4</v>
      </c>
      <c r="E152" s="149" t="s">
        <v>420</v>
      </c>
      <c r="F152" s="149"/>
    </row>
    <row r="153" spans="1:6">
      <c r="A153" s="108" t="s">
        <v>257</v>
      </c>
      <c r="B153" s="174" t="s">
        <v>292</v>
      </c>
      <c r="C153" s="175"/>
      <c r="D153" s="175"/>
      <c r="E153" s="174"/>
      <c r="F153" s="176"/>
    </row>
    <row r="154" spans="1:6">
      <c r="A154" s="64">
        <v>1</v>
      </c>
      <c r="B154" s="147" t="s">
        <v>207</v>
      </c>
      <c r="C154" s="148">
        <v>1</v>
      </c>
      <c r="D154" s="148" t="str">
        <f>A$153&amp;A$154&amp;"-"&amp;C154</f>
        <v>E1-1</v>
      </c>
      <c r="E154" s="149" t="s">
        <v>302</v>
      </c>
      <c r="F154" s="149" t="s">
        <v>196</v>
      </c>
    </row>
    <row r="155" spans="1:6">
      <c r="A155" s="68"/>
      <c r="B155" s="151"/>
      <c r="C155" s="148">
        <f>C154+1</f>
        <v>2</v>
      </c>
      <c r="D155" s="148" t="str">
        <f t="shared" ref="D155:D157" si="32">A$153&amp;A$154&amp;"-"&amp;C155</f>
        <v>E1-2</v>
      </c>
      <c r="E155" s="149" t="s">
        <v>294</v>
      </c>
      <c r="F155" s="149" t="s">
        <v>298</v>
      </c>
    </row>
    <row r="156" spans="1:6">
      <c r="A156" s="68"/>
      <c r="B156" s="151"/>
      <c r="C156" s="148">
        <f t="shared" ref="C156:C157" si="33">C155+1</f>
        <v>3</v>
      </c>
      <c r="D156" s="148" t="str">
        <f t="shared" si="32"/>
        <v>E1-3</v>
      </c>
      <c r="E156" s="72" t="s">
        <v>295</v>
      </c>
      <c r="F156" s="149"/>
    </row>
    <row r="157" spans="1:6">
      <c r="A157" s="70"/>
      <c r="B157" s="152"/>
      <c r="C157" s="148">
        <f t="shared" si="33"/>
        <v>4</v>
      </c>
      <c r="D157" s="148" t="str">
        <f t="shared" si="32"/>
        <v>E1-4</v>
      </c>
      <c r="E157" s="72" t="s">
        <v>127</v>
      </c>
      <c r="F157" s="149" t="s">
        <v>410</v>
      </c>
    </row>
    <row r="158" spans="1:6">
      <c r="A158" s="64">
        <v>2</v>
      </c>
      <c r="B158" s="147" t="s">
        <v>292</v>
      </c>
      <c r="C158" s="148">
        <v>1</v>
      </c>
      <c r="D158" s="148" t="str">
        <f>A$153&amp;A$158&amp;"-"&amp;C158</f>
        <v>E2-1</v>
      </c>
      <c r="E158" s="149" t="s">
        <v>301</v>
      </c>
      <c r="F158" s="149"/>
    </row>
    <row r="159" spans="1:6">
      <c r="A159" s="68"/>
      <c r="B159" s="151"/>
      <c r="C159" s="148">
        <f>C158+1</f>
        <v>2</v>
      </c>
      <c r="D159" s="148" t="str">
        <f t="shared" ref="D159:D162" si="34">A$153&amp;A$158&amp;"-"&amp;C159</f>
        <v>E2-2</v>
      </c>
      <c r="E159" s="149" t="s">
        <v>299</v>
      </c>
      <c r="F159" s="149"/>
    </row>
    <row r="160" spans="1:6">
      <c r="A160" s="68"/>
      <c r="B160" s="151"/>
      <c r="C160" s="148">
        <v>2</v>
      </c>
      <c r="D160" s="148" t="str">
        <f t="shared" si="34"/>
        <v>E2-2</v>
      </c>
      <c r="E160" s="149" t="s">
        <v>300</v>
      </c>
      <c r="F160" s="149"/>
    </row>
    <row r="161" spans="1:6">
      <c r="A161" s="68"/>
      <c r="B161" s="151"/>
      <c r="C161" s="148">
        <v>3</v>
      </c>
      <c r="D161" s="148" t="str">
        <f t="shared" si="34"/>
        <v>E2-3</v>
      </c>
      <c r="E161" s="149" t="s">
        <v>303</v>
      </c>
      <c r="F161" s="149"/>
    </row>
    <row r="162" spans="1:6">
      <c r="A162" s="70"/>
      <c r="B162" s="152"/>
      <c r="C162" s="148">
        <v>4</v>
      </c>
      <c r="D162" s="148" t="str">
        <f t="shared" si="34"/>
        <v>E2-4</v>
      </c>
      <c r="E162" s="149" t="s">
        <v>296</v>
      </c>
      <c r="F162" s="149"/>
    </row>
    <row r="163" spans="1:6">
      <c r="A163" s="112" t="s">
        <v>258</v>
      </c>
      <c r="B163" s="178" t="s">
        <v>18</v>
      </c>
      <c r="C163" s="175"/>
      <c r="D163" s="175"/>
      <c r="E163" s="114"/>
      <c r="F163" s="115"/>
    </row>
    <row r="164" spans="1:6">
      <c r="A164" s="64">
        <v>1</v>
      </c>
      <c r="B164" s="147" t="s">
        <v>207</v>
      </c>
      <c r="C164" s="148">
        <v>1</v>
      </c>
      <c r="D164" s="148" t="str">
        <f>A$163&amp;A$164&amp;"-"&amp;C164</f>
        <v>F1-1</v>
      </c>
      <c r="E164" s="149" t="s">
        <v>344</v>
      </c>
      <c r="F164" s="149" t="s">
        <v>196</v>
      </c>
    </row>
    <row r="165" spans="1:6">
      <c r="A165" s="68"/>
      <c r="B165" s="151"/>
      <c r="C165" s="148">
        <f>C164+1</f>
        <v>2</v>
      </c>
      <c r="D165" s="148" t="str">
        <f t="shared" ref="D165:D175" si="35">A$163&amp;A$164&amp;"-"&amp;C165</f>
        <v>F1-2</v>
      </c>
      <c r="E165" s="72" t="s">
        <v>340</v>
      </c>
      <c r="F165" s="149"/>
    </row>
    <row r="166" spans="1:6">
      <c r="A166" s="68"/>
      <c r="B166" s="151"/>
      <c r="C166" s="148">
        <f t="shared" ref="C166:C176" si="36">C165+1</f>
        <v>3</v>
      </c>
      <c r="D166" s="148" t="str">
        <f t="shared" si="35"/>
        <v>F1-3</v>
      </c>
      <c r="E166" s="73" t="s">
        <v>109</v>
      </c>
      <c r="F166" s="74"/>
    </row>
    <row r="167" spans="1:6">
      <c r="A167" s="68"/>
      <c r="B167" s="151"/>
      <c r="C167" s="148">
        <f t="shared" si="36"/>
        <v>4</v>
      </c>
      <c r="D167" s="148" t="str">
        <f t="shared" si="35"/>
        <v>F1-4</v>
      </c>
      <c r="E167" s="73" t="s">
        <v>234</v>
      </c>
      <c r="F167" s="149" t="s">
        <v>235</v>
      </c>
    </row>
    <row r="168" spans="1:6">
      <c r="A168" s="68"/>
      <c r="B168" s="151"/>
      <c r="C168" s="148">
        <f t="shared" si="36"/>
        <v>5</v>
      </c>
      <c r="D168" s="148" t="str">
        <f t="shared" si="35"/>
        <v>F1-5</v>
      </c>
      <c r="E168" s="73" t="s">
        <v>22</v>
      </c>
      <c r="F168" s="149"/>
    </row>
    <row r="169" spans="1:6">
      <c r="A169" s="68"/>
      <c r="B169" s="151"/>
      <c r="C169" s="148">
        <f t="shared" si="36"/>
        <v>6</v>
      </c>
      <c r="D169" s="148" t="str">
        <f t="shared" si="35"/>
        <v>F1-6</v>
      </c>
      <c r="E169" s="72" t="s">
        <v>25</v>
      </c>
      <c r="F169" s="149"/>
    </row>
    <row r="170" spans="1:6">
      <c r="A170" s="68"/>
      <c r="B170" s="151"/>
      <c r="C170" s="148">
        <f t="shared" si="36"/>
        <v>7</v>
      </c>
      <c r="D170" s="148" t="str">
        <f t="shared" si="35"/>
        <v>F1-7</v>
      </c>
      <c r="E170" s="73" t="s">
        <v>51</v>
      </c>
      <c r="F170" s="74"/>
    </row>
    <row r="171" spans="1:6">
      <c r="A171" s="68"/>
      <c r="B171" s="151"/>
      <c r="C171" s="148">
        <f t="shared" si="36"/>
        <v>8</v>
      </c>
      <c r="D171" s="148" t="str">
        <f t="shared" si="35"/>
        <v>F1-8</v>
      </c>
      <c r="E171" s="72" t="s">
        <v>26</v>
      </c>
      <c r="F171" s="74"/>
    </row>
    <row r="172" spans="1:6">
      <c r="A172" s="68"/>
      <c r="B172" s="151"/>
      <c r="C172" s="148">
        <f t="shared" si="36"/>
        <v>9</v>
      </c>
      <c r="D172" s="148" t="str">
        <f t="shared" si="35"/>
        <v>F1-9</v>
      </c>
      <c r="E172" s="72" t="s">
        <v>244</v>
      </c>
      <c r="F172" s="74"/>
    </row>
    <row r="173" spans="1:6">
      <c r="A173" s="68"/>
      <c r="B173" s="151"/>
      <c r="C173" s="148">
        <f t="shared" si="36"/>
        <v>10</v>
      </c>
      <c r="D173" s="148" t="str">
        <f t="shared" si="35"/>
        <v>F1-10</v>
      </c>
      <c r="E173" s="72" t="s">
        <v>24</v>
      </c>
      <c r="F173" s="74"/>
    </row>
    <row r="174" spans="1:6">
      <c r="A174" s="68"/>
      <c r="B174" s="151"/>
      <c r="C174" s="148">
        <f t="shared" si="36"/>
        <v>11</v>
      </c>
      <c r="D174" s="148" t="str">
        <f t="shared" si="35"/>
        <v>F1-11</v>
      </c>
      <c r="E174" s="72" t="s">
        <v>243</v>
      </c>
      <c r="F174" s="74"/>
    </row>
    <row r="175" spans="1:6">
      <c r="A175" s="68"/>
      <c r="B175" s="151"/>
      <c r="C175" s="148">
        <f t="shared" si="36"/>
        <v>12</v>
      </c>
      <c r="D175" s="148" t="str">
        <f t="shared" si="35"/>
        <v>F1-12</v>
      </c>
      <c r="E175" s="72" t="s">
        <v>242</v>
      </c>
      <c r="F175" s="74"/>
    </row>
    <row r="176" spans="1:6">
      <c r="A176" s="70"/>
      <c r="B176" s="152"/>
      <c r="C176" s="148">
        <f t="shared" si="36"/>
        <v>13</v>
      </c>
      <c r="D176" s="148" t="str">
        <f>A$163&amp;A$164&amp;"-"&amp;C176</f>
        <v>F1-13</v>
      </c>
      <c r="E176" s="75" t="s">
        <v>246</v>
      </c>
      <c r="F176" s="76"/>
    </row>
    <row r="177" spans="1:6">
      <c r="A177" s="64">
        <v>2</v>
      </c>
      <c r="B177" s="147" t="s">
        <v>240</v>
      </c>
      <c r="C177" s="148">
        <v>1</v>
      </c>
      <c r="D177" s="148" t="str">
        <f>A$163&amp;A$177&amp;"-"&amp;C177</f>
        <v>F2-1</v>
      </c>
      <c r="E177" s="73" t="s">
        <v>110</v>
      </c>
      <c r="F177" s="77"/>
    </row>
    <row r="178" spans="1:6">
      <c r="A178" s="68"/>
      <c r="B178" s="151"/>
      <c r="C178" s="148">
        <v>2</v>
      </c>
      <c r="D178" s="148" t="str">
        <f t="shared" ref="D178:D179" si="37">A$163&amp;A$177&amp;"-"&amp;C178</f>
        <v>F2-2</v>
      </c>
      <c r="E178" s="73" t="s">
        <v>345</v>
      </c>
      <c r="F178" s="77" t="s">
        <v>422</v>
      </c>
    </row>
    <row r="179" spans="1:6">
      <c r="A179" s="70"/>
      <c r="B179" s="152"/>
      <c r="C179" s="148">
        <v>3</v>
      </c>
      <c r="D179" s="148" t="str">
        <f t="shared" si="37"/>
        <v>F2-3</v>
      </c>
      <c r="E179" s="72" t="s">
        <v>2</v>
      </c>
      <c r="F179" s="77"/>
    </row>
    <row r="180" spans="1:6">
      <c r="A180" s="68">
        <v>3</v>
      </c>
      <c r="B180" s="82" t="s">
        <v>239</v>
      </c>
      <c r="C180" s="158">
        <v>1</v>
      </c>
      <c r="D180" s="148" t="str">
        <f>A$163&amp;A$180&amp;"-"&amp;C180</f>
        <v>F3-1</v>
      </c>
      <c r="E180" s="80" t="s">
        <v>238</v>
      </c>
      <c r="F180" s="81" t="s">
        <v>424</v>
      </c>
    </row>
    <row r="181" spans="1:6">
      <c r="A181" s="68"/>
      <c r="B181" s="82"/>
      <c r="C181" s="148">
        <v>2</v>
      </c>
      <c r="D181" s="148" t="str">
        <f t="shared" ref="D181:D182" si="38">A$163&amp;A$180&amp;"-"&amp;C181</f>
        <v>F3-2</v>
      </c>
      <c r="E181" s="72" t="s">
        <v>233</v>
      </c>
      <c r="F181" s="77"/>
    </row>
    <row r="182" spans="1:6">
      <c r="A182" s="68"/>
      <c r="B182" s="82"/>
      <c r="C182" s="179">
        <v>3</v>
      </c>
      <c r="D182" s="148" t="str">
        <f t="shared" si="38"/>
        <v>F3-3</v>
      </c>
      <c r="E182" s="72" t="s">
        <v>49</v>
      </c>
      <c r="F182" s="77" t="s">
        <v>245</v>
      </c>
    </row>
    <row r="183" spans="1:6">
      <c r="A183" s="64">
        <v>4</v>
      </c>
      <c r="B183" s="84" t="s">
        <v>241</v>
      </c>
      <c r="C183" s="148">
        <v>1</v>
      </c>
      <c r="D183" s="148" t="str">
        <f>A$163&amp;A$183&amp;"-"&amp;C183</f>
        <v>F4-1</v>
      </c>
      <c r="E183" s="72" t="s">
        <v>23</v>
      </c>
      <c r="F183" s="77" t="s">
        <v>366</v>
      </c>
    </row>
    <row r="184" spans="1:6">
      <c r="A184" s="68"/>
      <c r="B184" s="82"/>
      <c r="C184" s="148">
        <v>2</v>
      </c>
      <c r="D184" s="148" t="str">
        <f t="shared" ref="D184:D185" si="39">A$163&amp;A$183&amp;"-"&amp;C184</f>
        <v>F4-2</v>
      </c>
      <c r="E184" s="72" t="s">
        <v>32</v>
      </c>
      <c r="F184" s="77"/>
    </row>
    <row r="185" spans="1:6">
      <c r="A185" s="70"/>
      <c r="B185" s="85"/>
      <c r="C185" s="148">
        <v>3</v>
      </c>
      <c r="D185" s="148" t="str">
        <f t="shared" si="39"/>
        <v>F4-3</v>
      </c>
      <c r="E185" s="72" t="s">
        <v>52</v>
      </c>
      <c r="F185" s="77"/>
    </row>
    <row r="186" spans="1:6">
      <c r="A186" s="112" t="s">
        <v>293</v>
      </c>
      <c r="B186" s="178" t="s">
        <v>120</v>
      </c>
      <c r="C186" s="175"/>
      <c r="D186" s="175"/>
      <c r="E186" s="174"/>
      <c r="F186" s="176"/>
    </row>
    <row r="187" spans="1:6">
      <c r="A187" s="64">
        <v>1</v>
      </c>
      <c r="B187" s="147" t="s">
        <v>3</v>
      </c>
      <c r="C187" s="148">
        <v>1</v>
      </c>
      <c r="D187" s="148" t="str">
        <f>A$186&amp;A$187&amp;"-"&amp;C187</f>
        <v>G1-1</v>
      </c>
      <c r="E187" s="149" t="s">
        <v>105</v>
      </c>
      <c r="F187" s="149" t="s">
        <v>427</v>
      </c>
    </row>
    <row r="188" spans="1:6" ht="36">
      <c r="A188" s="68"/>
      <c r="B188" s="151"/>
      <c r="C188" s="148">
        <v>2</v>
      </c>
      <c r="D188" s="148" t="str">
        <f t="shared" ref="D188:D194" si="40">A$186&amp;A$187&amp;"-"&amp;C188</f>
        <v>G1-2</v>
      </c>
      <c r="E188" s="149" t="s">
        <v>4</v>
      </c>
      <c r="F188" s="149" t="s">
        <v>48</v>
      </c>
    </row>
    <row r="189" spans="1:6">
      <c r="A189" s="68"/>
      <c r="B189" s="151"/>
      <c r="C189" s="148">
        <v>3</v>
      </c>
      <c r="D189" s="148" t="str">
        <f t="shared" si="40"/>
        <v>G1-3</v>
      </c>
      <c r="E189" s="149" t="s">
        <v>50</v>
      </c>
      <c r="F189" s="149"/>
    </row>
    <row r="190" spans="1:6">
      <c r="A190" s="68"/>
      <c r="B190" s="151"/>
      <c r="C190" s="148">
        <v>4</v>
      </c>
      <c r="D190" s="148" t="str">
        <f t="shared" si="40"/>
        <v>G1-4</v>
      </c>
      <c r="E190" s="149" t="s">
        <v>5</v>
      </c>
      <c r="F190" s="149"/>
    </row>
    <row r="191" spans="1:6">
      <c r="A191" s="68"/>
      <c r="B191" s="151"/>
      <c r="C191" s="148">
        <v>5</v>
      </c>
      <c r="D191" s="148" t="str">
        <f t="shared" si="40"/>
        <v>G1-5</v>
      </c>
      <c r="E191" s="149" t="s">
        <v>7</v>
      </c>
      <c r="F191" s="149"/>
    </row>
    <row r="192" spans="1:6">
      <c r="A192" s="68"/>
      <c r="B192" s="151"/>
      <c r="C192" s="148">
        <v>6</v>
      </c>
      <c r="D192" s="148" t="str">
        <f t="shared" si="40"/>
        <v>G1-6</v>
      </c>
      <c r="E192" s="149" t="s">
        <v>249</v>
      </c>
      <c r="F192" s="149"/>
    </row>
    <row r="193" spans="1:6">
      <c r="A193" s="68"/>
      <c r="B193" s="151"/>
      <c r="C193" s="148">
        <v>7</v>
      </c>
      <c r="D193" s="148" t="str">
        <f t="shared" si="40"/>
        <v>G1-7</v>
      </c>
      <c r="E193" s="149" t="s">
        <v>248</v>
      </c>
      <c r="F193" s="149"/>
    </row>
    <row r="194" spans="1:6">
      <c r="A194" s="70"/>
      <c r="B194" s="152"/>
      <c r="C194" s="148">
        <v>8</v>
      </c>
      <c r="D194" s="148" t="str">
        <f t="shared" si="40"/>
        <v>G1-8</v>
      </c>
      <c r="E194" s="149" t="s">
        <v>8</v>
      </c>
      <c r="F194" s="149" t="s">
        <v>9</v>
      </c>
    </row>
    <row r="195" spans="1:6">
      <c r="A195" s="64">
        <v>2</v>
      </c>
      <c r="B195" s="147" t="s">
        <v>122</v>
      </c>
      <c r="C195" s="148">
        <v>1</v>
      </c>
      <c r="D195" s="148" t="str">
        <f>A$186&amp;A$195&amp;"-"&amp;C195</f>
        <v>G2-1</v>
      </c>
      <c r="E195" s="149" t="s">
        <v>264</v>
      </c>
      <c r="F195" s="149"/>
    </row>
    <row r="196" spans="1:6">
      <c r="A196" s="68"/>
      <c r="B196" s="151"/>
      <c r="C196" s="148">
        <v>2</v>
      </c>
      <c r="D196" s="148" t="str">
        <f t="shared" ref="D196:D198" si="41">A$186&amp;A$195&amp;"-"&amp;C196</f>
        <v>G2-2</v>
      </c>
      <c r="E196" s="149" t="s">
        <v>123</v>
      </c>
      <c r="F196" s="149"/>
    </row>
    <row r="197" spans="1:6">
      <c r="A197" s="68"/>
      <c r="B197" s="151"/>
      <c r="C197" s="148">
        <v>3</v>
      </c>
      <c r="D197" s="148" t="str">
        <f t="shared" si="41"/>
        <v>G2-3</v>
      </c>
      <c r="E197" s="149" t="s">
        <v>125</v>
      </c>
      <c r="F197" s="149" t="s">
        <v>413</v>
      </c>
    </row>
    <row r="198" spans="1:6">
      <c r="A198" s="70"/>
      <c r="B198" s="152"/>
      <c r="C198" s="148">
        <v>4</v>
      </c>
      <c r="D198" s="148" t="str">
        <f t="shared" si="41"/>
        <v>G2-4</v>
      </c>
      <c r="E198" s="149" t="s">
        <v>124</v>
      </c>
      <c r="F198" s="149"/>
    </row>
  </sheetData>
  <phoneticPr fontId="2"/>
  <pageMargins left="0.23622047244094491" right="0.23622047244094491" top="0.74803149606299213" bottom="0.74803149606299213" header="0.31496062992125984" footer="0.31496062992125984"/>
  <pageSetup paperSize="9" scale="60" fitToHeight="0" orientation="landscape" r:id="rId1"/>
  <headerFooter>
    <oddFooter>&amp;C&amp;9&amp;P</oddFooter>
  </headerFooter>
  <rowBreaks count="4" manualBreakCount="4">
    <brk id="47" max="6" man="1"/>
    <brk id="89" max="6" man="1"/>
    <brk id="131" max="6" man="1"/>
    <brk id="182"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G198"/>
  <sheetViews>
    <sheetView topLeftCell="B1" zoomScale="70" zoomScaleNormal="70" zoomScaleSheetLayoutView="70" workbookViewId="0">
      <pane ySplit="2" topLeftCell="A180" activePane="bottomLeft" state="frozen"/>
      <selection activeCell="B10" sqref="B10"/>
      <selection pane="bottomLeft" activeCell="B10" sqref="B10"/>
    </sheetView>
  </sheetViews>
  <sheetFormatPr defaultColWidth="9" defaultRowHeight="18"/>
  <cols>
    <col min="1" max="1" width="3.44140625" style="17" customWidth="1"/>
    <col min="2" max="2" width="32.77734375" style="16" customWidth="1"/>
    <col min="3" max="3" width="5.33203125" style="17" customWidth="1"/>
    <col min="4" max="4" width="7" style="17" customWidth="1"/>
    <col min="5" max="5" width="70.21875" style="16" customWidth="1"/>
    <col min="6" max="6" width="116.21875" style="16" customWidth="1"/>
    <col min="7" max="7" width="45.6640625" style="15" customWidth="1"/>
    <col min="8" max="16384" width="9" style="15"/>
  </cols>
  <sheetData>
    <row r="1" spans="1:7" ht="22.2">
      <c r="A1" s="125" t="s">
        <v>347</v>
      </c>
      <c r="B1" s="63"/>
      <c r="C1" s="27"/>
      <c r="D1" s="26"/>
      <c r="F1" s="128" t="s">
        <v>346</v>
      </c>
    </row>
    <row r="2" spans="1:7">
      <c r="A2" s="46" t="s">
        <v>251</v>
      </c>
      <c r="B2" s="104" t="s">
        <v>55</v>
      </c>
      <c r="C2" s="105"/>
      <c r="D2" s="105"/>
      <c r="E2" s="20"/>
      <c r="F2" s="106" t="s">
        <v>130</v>
      </c>
      <c r="G2" s="130" t="s">
        <v>348</v>
      </c>
    </row>
    <row r="3" spans="1:7" s="18" customFormat="1" ht="186.75" customHeight="1">
      <c r="A3" s="93">
        <v>1</v>
      </c>
      <c r="B3" s="65" t="s">
        <v>131</v>
      </c>
      <c r="C3" s="66">
        <v>1</v>
      </c>
      <c r="D3" s="66" t="str">
        <f>A$2&amp;A$3&amp;"-"&amp;C3</f>
        <v>A1-1</v>
      </c>
      <c r="E3" s="67" t="s">
        <v>376</v>
      </c>
      <c r="F3" s="92" t="s">
        <v>132</v>
      </c>
      <c r="G3" s="130" t="s">
        <v>377</v>
      </c>
    </row>
    <row r="4" spans="1:7" s="18" customFormat="1">
      <c r="A4" s="95"/>
      <c r="B4" s="69"/>
      <c r="C4" s="66">
        <f>C3+1</f>
        <v>2</v>
      </c>
      <c r="D4" s="66" t="str">
        <f t="shared" ref="D4:D5" si="0">A$2&amp;A$3&amp;"-"&amp;C4</f>
        <v>A1-2</v>
      </c>
      <c r="E4" s="67" t="s">
        <v>335</v>
      </c>
      <c r="F4" s="131" t="s">
        <v>350</v>
      </c>
      <c r="G4" s="139" t="s">
        <v>373</v>
      </c>
    </row>
    <row r="5" spans="1:7" s="18" customFormat="1">
      <c r="A5" s="97"/>
      <c r="B5" s="71"/>
      <c r="C5" s="66">
        <f>C4+1</f>
        <v>3</v>
      </c>
      <c r="D5" s="66" t="str">
        <f t="shared" si="0"/>
        <v>A1-3</v>
      </c>
      <c r="E5" s="67" t="s">
        <v>336</v>
      </c>
      <c r="F5" s="131" t="s">
        <v>349</v>
      </c>
      <c r="G5" s="139" t="s">
        <v>374</v>
      </c>
    </row>
    <row r="6" spans="1:7" s="18" customFormat="1">
      <c r="A6" s="93">
        <v>2</v>
      </c>
      <c r="B6" s="94" t="s">
        <v>275</v>
      </c>
      <c r="C6" s="66">
        <v>1</v>
      </c>
      <c r="D6" s="66" t="str">
        <f>A$2&amp;A$6&amp;"-"&amp;C6</f>
        <v>A2-1</v>
      </c>
      <c r="E6" s="92" t="s">
        <v>135</v>
      </c>
      <c r="F6" s="92"/>
      <c r="G6" s="130"/>
    </row>
    <row r="7" spans="1:7" s="18" customFormat="1">
      <c r="A7" s="95"/>
      <c r="B7" s="96"/>
      <c r="C7" s="66">
        <f>C6+1</f>
        <v>2</v>
      </c>
      <c r="D7" s="66" t="str">
        <f>A$2&amp;A$6&amp;"-"&amp;C7</f>
        <v>A2-2</v>
      </c>
      <c r="E7" s="92" t="s">
        <v>126</v>
      </c>
      <c r="F7" s="92"/>
      <c r="G7" s="130"/>
    </row>
    <row r="8" spans="1:7" s="18" customFormat="1">
      <c r="A8" s="97"/>
      <c r="B8" s="98"/>
      <c r="C8" s="66">
        <f>C7+1</f>
        <v>3</v>
      </c>
      <c r="D8" s="66" t="str">
        <f>A$2&amp;A$6&amp;"-"&amp;C8</f>
        <v>A2-3</v>
      </c>
      <c r="E8" s="92" t="s">
        <v>136</v>
      </c>
      <c r="F8" s="67" t="s">
        <v>137</v>
      </c>
      <c r="G8" s="130"/>
    </row>
    <row r="9" spans="1:7" s="18" customFormat="1">
      <c r="A9" s="64">
        <v>3</v>
      </c>
      <c r="B9" s="65" t="s">
        <v>262</v>
      </c>
      <c r="C9" s="66">
        <v>1</v>
      </c>
      <c r="D9" s="66" t="str">
        <f>A$2&amp;A$9&amp;"-"&amp;C9</f>
        <v>A3-1</v>
      </c>
      <c r="E9" s="67" t="s">
        <v>268</v>
      </c>
      <c r="F9" s="67" t="s">
        <v>202</v>
      </c>
      <c r="G9" s="130"/>
    </row>
    <row r="10" spans="1:7" s="18" customFormat="1">
      <c r="A10" s="68"/>
      <c r="B10" s="69"/>
      <c r="C10" s="66">
        <f>C9+1</f>
        <v>2</v>
      </c>
      <c r="D10" s="66" t="str">
        <f>A$2&amp;A$9&amp;"-"&amp;C10</f>
        <v>A3-2</v>
      </c>
      <c r="E10" s="92" t="s">
        <v>265</v>
      </c>
      <c r="F10" s="67"/>
      <c r="G10" s="130"/>
    </row>
    <row r="11" spans="1:7" s="18" customFormat="1">
      <c r="A11" s="68"/>
      <c r="B11" s="69"/>
      <c r="C11" s="66">
        <f>C10+1</f>
        <v>3</v>
      </c>
      <c r="D11" s="66" t="str">
        <f>A$2&amp;A$9&amp;"-"&amp;C11</f>
        <v>A3-3</v>
      </c>
      <c r="E11" s="92" t="s">
        <v>260</v>
      </c>
      <c r="F11" s="67"/>
      <c r="G11" s="130"/>
    </row>
    <row r="12" spans="1:7" s="18" customFormat="1">
      <c r="A12" s="70"/>
      <c r="B12" s="71"/>
      <c r="C12" s="66">
        <f>C11+1</f>
        <v>4</v>
      </c>
      <c r="D12" s="66" t="str">
        <f>A$2&amp;A$9&amp;"-"&amp;C12</f>
        <v>A3-4</v>
      </c>
      <c r="E12" s="67" t="s">
        <v>176</v>
      </c>
      <c r="F12" s="67" t="s">
        <v>266</v>
      </c>
      <c r="G12" s="130"/>
    </row>
    <row r="13" spans="1:7" s="18" customFormat="1">
      <c r="A13" s="93">
        <v>4</v>
      </c>
      <c r="B13" s="94" t="s">
        <v>261</v>
      </c>
      <c r="C13" s="66">
        <v>1</v>
      </c>
      <c r="D13" s="66" t="str">
        <f>A$2&amp;A$13&amp;"-"&amp;C13</f>
        <v>A4-1</v>
      </c>
      <c r="E13" s="67" t="s">
        <v>268</v>
      </c>
      <c r="F13" s="67" t="s">
        <v>202</v>
      </c>
      <c r="G13" s="130"/>
    </row>
    <row r="14" spans="1:7" s="18" customFormat="1">
      <c r="A14" s="95"/>
      <c r="B14" s="96"/>
      <c r="C14" s="66">
        <f>C13+1</f>
        <v>2</v>
      </c>
      <c r="D14" s="66" t="str">
        <f>A$2&amp;A$13&amp;"-"&amp;C14</f>
        <v>A4-2</v>
      </c>
      <c r="E14" s="92" t="s">
        <v>267</v>
      </c>
      <c r="F14" s="67"/>
      <c r="G14" s="130"/>
    </row>
    <row r="15" spans="1:7" s="18" customFormat="1">
      <c r="A15" s="97"/>
      <c r="B15" s="98"/>
      <c r="C15" s="66">
        <f>C14+1</f>
        <v>3</v>
      </c>
      <c r="D15" s="66" t="str">
        <f>A$2&amp;A$13&amp;"-"&amp;C15</f>
        <v>A4-3</v>
      </c>
      <c r="E15" s="67" t="s">
        <v>176</v>
      </c>
      <c r="F15" s="67" t="s">
        <v>266</v>
      </c>
      <c r="G15" s="130"/>
    </row>
    <row r="16" spans="1:7" s="18" customFormat="1" ht="36">
      <c r="A16" s="93">
        <v>5</v>
      </c>
      <c r="B16" s="94" t="s">
        <v>97</v>
      </c>
      <c r="C16" s="66">
        <v>1</v>
      </c>
      <c r="D16" s="66" t="str">
        <f t="shared" ref="D16:D21" si="1">A$2&amp;A$16&amp;"-"&amp;C16</f>
        <v>A5-1</v>
      </c>
      <c r="E16" s="92" t="s">
        <v>133</v>
      </c>
      <c r="F16" s="67" t="s">
        <v>342</v>
      </c>
      <c r="G16" s="130"/>
    </row>
    <row r="17" spans="1:7" s="18" customFormat="1">
      <c r="A17" s="95"/>
      <c r="B17" s="96"/>
      <c r="C17" s="66">
        <f>C16+1</f>
        <v>2</v>
      </c>
      <c r="D17" s="66" t="str">
        <f t="shared" si="1"/>
        <v>A5-2</v>
      </c>
      <c r="E17" s="92" t="s">
        <v>103</v>
      </c>
      <c r="F17" s="67" t="s">
        <v>343</v>
      </c>
      <c r="G17" s="130"/>
    </row>
    <row r="18" spans="1:7" s="18" customFormat="1">
      <c r="A18" s="95"/>
      <c r="B18" s="96"/>
      <c r="C18" s="66">
        <f t="shared" ref="C18:C21" si="2">C17+1</f>
        <v>3</v>
      </c>
      <c r="D18" s="66" t="str">
        <f t="shared" si="1"/>
        <v>A5-3</v>
      </c>
      <c r="E18" s="72" t="s">
        <v>341</v>
      </c>
      <c r="F18" s="67" t="s">
        <v>279</v>
      </c>
      <c r="G18" s="130"/>
    </row>
    <row r="19" spans="1:7" s="18" customFormat="1">
      <c r="A19" s="95"/>
      <c r="B19" s="96"/>
      <c r="C19" s="66">
        <f t="shared" si="2"/>
        <v>4</v>
      </c>
      <c r="D19" s="66" t="str">
        <f t="shared" si="1"/>
        <v>A5-4</v>
      </c>
      <c r="E19" s="92" t="s">
        <v>334</v>
      </c>
      <c r="F19" s="92" t="s">
        <v>276</v>
      </c>
      <c r="G19" s="130"/>
    </row>
    <row r="20" spans="1:7" s="18" customFormat="1">
      <c r="A20" s="95"/>
      <c r="B20" s="96"/>
      <c r="C20" s="66">
        <f t="shared" si="2"/>
        <v>5</v>
      </c>
      <c r="D20" s="66" t="str">
        <f t="shared" si="1"/>
        <v>A5-5</v>
      </c>
      <c r="E20" s="92" t="s">
        <v>134</v>
      </c>
      <c r="F20" s="92"/>
      <c r="G20" s="130"/>
    </row>
    <row r="21" spans="1:7" s="18" customFormat="1">
      <c r="A21" s="95"/>
      <c r="B21" s="96"/>
      <c r="C21" s="66">
        <f t="shared" si="2"/>
        <v>6</v>
      </c>
      <c r="D21" s="66" t="str">
        <f t="shared" si="1"/>
        <v>A5-6</v>
      </c>
      <c r="E21" s="92" t="s">
        <v>139</v>
      </c>
      <c r="F21" s="92"/>
      <c r="G21" s="130"/>
    </row>
    <row r="22" spans="1:7" ht="108">
      <c r="A22" s="64">
        <v>6</v>
      </c>
      <c r="B22" s="65" t="s">
        <v>379</v>
      </c>
      <c r="C22" s="66">
        <v>1</v>
      </c>
      <c r="D22" s="66" t="str">
        <f>A$2&amp;A$22&amp;"-"&amp;C22</f>
        <v>A6-1</v>
      </c>
      <c r="E22" s="67" t="s">
        <v>144</v>
      </c>
      <c r="F22" s="67" t="s">
        <v>138</v>
      </c>
      <c r="G22" s="130" t="s">
        <v>378</v>
      </c>
    </row>
    <row r="23" spans="1:7">
      <c r="A23" s="70"/>
      <c r="B23" s="71"/>
      <c r="C23" s="66">
        <f>C22+1</f>
        <v>2</v>
      </c>
      <c r="D23" s="66" t="str">
        <f>A$2&amp;A$22&amp;"-"&amp;C23</f>
        <v>A6-2</v>
      </c>
      <c r="E23" s="67" t="s">
        <v>259</v>
      </c>
      <c r="F23" s="67" t="s">
        <v>269</v>
      </c>
      <c r="G23" s="130"/>
    </row>
    <row r="24" spans="1:7">
      <c r="A24" s="64">
        <v>7</v>
      </c>
      <c r="B24" s="65" t="s">
        <v>56</v>
      </c>
      <c r="C24" s="66">
        <v>1</v>
      </c>
      <c r="D24" s="66" t="str">
        <f>A$2&amp;A$24&amp;"-"&amp;C24</f>
        <v>A7-1</v>
      </c>
      <c r="E24" s="67" t="s">
        <v>143</v>
      </c>
      <c r="F24" s="67" t="s">
        <v>409</v>
      </c>
      <c r="G24" s="130"/>
    </row>
    <row r="25" spans="1:7">
      <c r="A25" s="68"/>
      <c r="B25" s="69"/>
      <c r="C25" s="66">
        <f>C24+1</f>
        <v>2</v>
      </c>
      <c r="D25" s="66" t="str">
        <f>A$2&amp;A$13&amp;"-"&amp;C25</f>
        <v>A4-2</v>
      </c>
      <c r="E25" s="67" t="s">
        <v>152</v>
      </c>
      <c r="F25" s="67" t="s">
        <v>154</v>
      </c>
      <c r="G25" s="130"/>
    </row>
    <row r="26" spans="1:7">
      <c r="A26" s="68"/>
      <c r="B26" s="69"/>
      <c r="C26" s="66">
        <f t="shared" ref="C26:C27" si="3">C25+1</f>
        <v>3</v>
      </c>
      <c r="D26" s="66" t="str">
        <f>A$2&amp;A$13&amp;"-"&amp;C26</f>
        <v>A4-3</v>
      </c>
      <c r="E26" s="67" t="s">
        <v>152</v>
      </c>
      <c r="F26" s="67" t="s">
        <v>153</v>
      </c>
      <c r="G26" s="130"/>
    </row>
    <row r="27" spans="1:7" ht="180">
      <c r="A27" s="70"/>
      <c r="B27" s="71"/>
      <c r="C27" s="66">
        <f t="shared" si="3"/>
        <v>4</v>
      </c>
      <c r="D27" s="66" t="str">
        <f>A$2&amp;A$13&amp;"-"&amp;C27</f>
        <v>A4-4</v>
      </c>
      <c r="E27" s="67" t="s">
        <v>141</v>
      </c>
      <c r="F27" s="140" t="s">
        <v>380</v>
      </c>
      <c r="G27" s="130" t="s">
        <v>381</v>
      </c>
    </row>
    <row r="28" spans="1:7">
      <c r="A28" s="64">
        <v>8</v>
      </c>
      <c r="B28" s="65" t="s">
        <v>92</v>
      </c>
      <c r="C28" s="66">
        <v>1</v>
      </c>
      <c r="D28" s="66" t="str">
        <f t="shared" ref="D28:D58" si="4">A$2&amp;A$28&amp;"-"&amp;C28</f>
        <v>A8-1</v>
      </c>
      <c r="E28" s="67" t="s">
        <v>93</v>
      </c>
      <c r="F28" s="67"/>
      <c r="G28" s="130"/>
    </row>
    <row r="29" spans="1:7" ht="36">
      <c r="A29" s="68"/>
      <c r="B29" s="78" t="s">
        <v>57</v>
      </c>
      <c r="C29" s="66">
        <f>C28+1</f>
        <v>2</v>
      </c>
      <c r="D29" s="66" t="str">
        <f t="shared" si="4"/>
        <v>A8-2</v>
      </c>
      <c r="E29" s="67" t="s">
        <v>151</v>
      </c>
      <c r="F29" s="67" t="s">
        <v>159</v>
      </c>
      <c r="G29" s="130"/>
    </row>
    <row r="30" spans="1:7">
      <c r="A30" s="68"/>
      <c r="B30" s="99"/>
      <c r="C30" s="66">
        <f t="shared" ref="C30:C58" si="5">C29+1</f>
        <v>3</v>
      </c>
      <c r="D30" s="66" t="str">
        <f t="shared" si="4"/>
        <v>A8-3</v>
      </c>
      <c r="E30" s="67" t="s">
        <v>160</v>
      </c>
      <c r="F30" s="67" t="s">
        <v>145</v>
      </c>
      <c r="G30" s="130"/>
    </row>
    <row r="31" spans="1:7">
      <c r="A31" s="68"/>
      <c r="B31" s="99"/>
      <c r="C31" s="66">
        <f t="shared" si="5"/>
        <v>4</v>
      </c>
      <c r="D31" s="66" t="str">
        <f t="shared" si="4"/>
        <v>A8-4</v>
      </c>
      <c r="E31" s="141" t="s">
        <v>385</v>
      </c>
      <c r="F31" s="67" t="s">
        <v>148</v>
      </c>
      <c r="G31" s="139" t="s">
        <v>386</v>
      </c>
    </row>
    <row r="32" spans="1:7">
      <c r="A32" s="68"/>
      <c r="B32" s="99"/>
      <c r="C32" s="66">
        <f t="shared" si="5"/>
        <v>5</v>
      </c>
      <c r="D32" s="66" t="str">
        <f t="shared" si="4"/>
        <v>A8-5</v>
      </c>
      <c r="E32" s="67" t="s">
        <v>163</v>
      </c>
      <c r="F32" s="67" t="s">
        <v>164</v>
      </c>
      <c r="G32" s="130"/>
    </row>
    <row r="33" spans="1:7" ht="36">
      <c r="A33" s="68"/>
      <c r="B33" s="99"/>
      <c r="C33" s="66">
        <f t="shared" si="5"/>
        <v>6</v>
      </c>
      <c r="D33" s="66" t="str">
        <f t="shared" si="4"/>
        <v>A8-6</v>
      </c>
      <c r="E33" s="67" t="s">
        <v>382</v>
      </c>
      <c r="F33" s="67"/>
      <c r="G33" s="130" t="s">
        <v>383</v>
      </c>
    </row>
    <row r="34" spans="1:7">
      <c r="A34" s="68"/>
      <c r="B34" s="100"/>
      <c r="C34" s="66">
        <f t="shared" si="5"/>
        <v>7</v>
      </c>
      <c r="D34" s="66" t="str">
        <f t="shared" si="4"/>
        <v>A8-7</v>
      </c>
      <c r="E34" s="67" t="s">
        <v>165</v>
      </c>
      <c r="F34" s="67" t="s">
        <v>158</v>
      </c>
      <c r="G34" s="130"/>
    </row>
    <row r="35" spans="1:7" ht="36">
      <c r="A35" s="68"/>
      <c r="B35" s="78" t="s">
        <v>58</v>
      </c>
      <c r="C35" s="79">
        <f t="shared" si="5"/>
        <v>8</v>
      </c>
      <c r="D35" s="79" t="str">
        <f t="shared" si="4"/>
        <v>A8-8</v>
      </c>
      <c r="E35" s="101" t="s">
        <v>151</v>
      </c>
      <c r="F35" s="126" t="s">
        <v>337</v>
      </c>
      <c r="G35" s="130"/>
    </row>
    <row r="36" spans="1:7">
      <c r="A36" s="68"/>
      <c r="B36" s="78"/>
      <c r="C36" s="79">
        <f t="shared" si="5"/>
        <v>9</v>
      </c>
      <c r="D36" s="79" t="str">
        <f t="shared" si="4"/>
        <v>A8-9</v>
      </c>
      <c r="E36" s="101" t="s">
        <v>161</v>
      </c>
      <c r="F36" s="101" t="s">
        <v>146</v>
      </c>
      <c r="G36" s="130"/>
    </row>
    <row r="37" spans="1:7">
      <c r="A37" s="68"/>
      <c r="B37" s="99"/>
      <c r="C37" s="79">
        <f t="shared" si="5"/>
        <v>10</v>
      </c>
      <c r="D37" s="79" t="str">
        <f t="shared" si="4"/>
        <v>A8-10</v>
      </c>
      <c r="E37" s="67" t="s">
        <v>170</v>
      </c>
      <c r="F37" s="67"/>
      <c r="G37" s="130"/>
    </row>
    <row r="38" spans="1:7" ht="132.75" customHeight="1">
      <c r="A38" s="68"/>
      <c r="B38" s="99"/>
      <c r="C38" s="79">
        <f t="shared" si="5"/>
        <v>11</v>
      </c>
      <c r="D38" s="79" t="str">
        <f t="shared" si="4"/>
        <v>A8-11</v>
      </c>
      <c r="E38" s="141" t="s">
        <v>384</v>
      </c>
      <c r="F38" s="67" t="s">
        <v>148</v>
      </c>
      <c r="G38" s="130" t="s">
        <v>388</v>
      </c>
    </row>
    <row r="39" spans="1:7" ht="35.25" customHeight="1">
      <c r="A39" s="68"/>
      <c r="B39" s="99"/>
      <c r="C39" s="79"/>
      <c r="D39" s="79"/>
      <c r="E39" s="67" t="s">
        <v>387</v>
      </c>
      <c r="F39" s="141" t="s">
        <v>389</v>
      </c>
      <c r="G39" s="139" t="s">
        <v>390</v>
      </c>
    </row>
    <row r="40" spans="1:7" ht="36">
      <c r="A40" s="68"/>
      <c r="B40" s="99"/>
      <c r="C40" s="79">
        <f>C38+1</f>
        <v>12</v>
      </c>
      <c r="D40" s="79" t="str">
        <f t="shared" si="4"/>
        <v>A8-12</v>
      </c>
      <c r="E40" s="67" t="s">
        <v>150</v>
      </c>
      <c r="F40" s="67" t="s">
        <v>149</v>
      </c>
      <c r="G40" s="130"/>
    </row>
    <row r="41" spans="1:7">
      <c r="A41" s="68"/>
      <c r="B41" s="100"/>
      <c r="C41" s="79">
        <f t="shared" si="5"/>
        <v>13</v>
      </c>
      <c r="D41" s="79" t="str">
        <f t="shared" si="4"/>
        <v>A8-13</v>
      </c>
      <c r="E41" s="67" t="s">
        <v>157</v>
      </c>
      <c r="F41" s="67" t="s">
        <v>158</v>
      </c>
      <c r="G41" s="130"/>
    </row>
    <row r="42" spans="1:7" ht="36">
      <c r="A42" s="68"/>
      <c r="B42" s="78" t="s">
        <v>59</v>
      </c>
      <c r="C42" s="79">
        <f t="shared" si="5"/>
        <v>14</v>
      </c>
      <c r="D42" s="79" t="str">
        <f t="shared" si="4"/>
        <v>A8-14</v>
      </c>
      <c r="E42" s="101" t="s">
        <v>151</v>
      </c>
      <c r="F42" s="101" t="s">
        <v>273</v>
      </c>
      <c r="G42" s="130"/>
    </row>
    <row r="43" spans="1:7">
      <c r="A43" s="68"/>
      <c r="B43" s="99"/>
      <c r="C43" s="79">
        <f t="shared" si="5"/>
        <v>15</v>
      </c>
      <c r="D43" s="79" t="str">
        <f t="shared" si="4"/>
        <v>A8-15</v>
      </c>
      <c r="E43" s="67" t="s">
        <v>169</v>
      </c>
      <c r="F43" s="67"/>
      <c r="G43" s="130"/>
    </row>
    <row r="44" spans="1:7">
      <c r="A44" s="68"/>
      <c r="B44" s="99"/>
      <c r="C44" s="79">
        <f t="shared" si="5"/>
        <v>16</v>
      </c>
      <c r="D44" s="79" t="str">
        <f t="shared" si="4"/>
        <v>A8-16</v>
      </c>
      <c r="E44" s="67" t="s">
        <v>94</v>
      </c>
      <c r="F44" s="67" t="s">
        <v>155</v>
      </c>
      <c r="G44" s="130"/>
    </row>
    <row r="45" spans="1:7">
      <c r="A45" s="68"/>
      <c r="B45" s="99"/>
      <c r="C45" s="79">
        <f t="shared" si="5"/>
        <v>17</v>
      </c>
      <c r="D45" s="79" t="str">
        <f t="shared" si="4"/>
        <v>A8-17</v>
      </c>
      <c r="E45" s="67" t="s">
        <v>85</v>
      </c>
      <c r="F45" s="67" t="s">
        <v>147</v>
      </c>
      <c r="G45" s="130"/>
    </row>
    <row r="46" spans="1:7">
      <c r="A46" s="68"/>
      <c r="B46" s="99"/>
      <c r="C46" s="79">
        <f t="shared" si="5"/>
        <v>18</v>
      </c>
      <c r="D46" s="79" t="str">
        <f t="shared" si="4"/>
        <v>A8-18</v>
      </c>
      <c r="E46" s="67" t="s">
        <v>81</v>
      </c>
      <c r="F46" s="67" t="s">
        <v>156</v>
      </c>
      <c r="G46" s="130"/>
    </row>
    <row r="47" spans="1:7">
      <c r="A47" s="68"/>
      <c r="B47" s="100"/>
      <c r="C47" s="79">
        <f t="shared" si="5"/>
        <v>19</v>
      </c>
      <c r="D47" s="79" t="str">
        <f t="shared" si="4"/>
        <v>A8-19</v>
      </c>
      <c r="E47" s="67" t="s">
        <v>157</v>
      </c>
      <c r="F47" s="67" t="s">
        <v>158</v>
      </c>
      <c r="G47" s="130"/>
    </row>
    <row r="48" spans="1:7" ht="36">
      <c r="A48" s="68"/>
      <c r="B48" s="78" t="s">
        <v>60</v>
      </c>
      <c r="C48" s="79">
        <f t="shared" si="5"/>
        <v>20</v>
      </c>
      <c r="D48" s="79" t="str">
        <f t="shared" si="4"/>
        <v>A8-20</v>
      </c>
      <c r="E48" s="101" t="s">
        <v>151</v>
      </c>
      <c r="F48" s="101" t="s">
        <v>338</v>
      </c>
      <c r="G48" s="130"/>
    </row>
    <row r="49" spans="1:7">
      <c r="A49" s="68"/>
      <c r="B49" s="99"/>
      <c r="C49" s="79">
        <f t="shared" si="5"/>
        <v>21</v>
      </c>
      <c r="D49" s="79" t="str">
        <f t="shared" si="4"/>
        <v>A8-21</v>
      </c>
      <c r="E49" s="67" t="s">
        <v>168</v>
      </c>
      <c r="F49" s="67"/>
      <c r="G49" s="130"/>
    </row>
    <row r="50" spans="1:7">
      <c r="A50" s="68"/>
      <c r="B50" s="99"/>
      <c r="C50" s="79">
        <f t="shared" si="5"/>
        <v>22</v>
      </c>
      <c r="D50" s="79" t="str">
        <f t="shared" si="4"/>
        <v>A8-22</v>
      </c>
      <c r="E50" s="67" t="s">
        <v>86</v>
      </c>
      <c r="F50" s="67" t="s">
        <v>148</v>
      </c>
      <c r="G50" s="130"/>
    </row>
    <row r="51" spans="1:7">
      <c r="A51" s="68"/>
      <c r="B51" s="100"/>
      <c r="C51" s="79">
        <f t="shared" si="5"/>
        <v>23</v>
      </c>
      <c r="D51" s="79" t="str">
        <f t="shared" si="4"/>
        <v>A8-23</v>
      </c>
      <c r="E51" s="67" t="s">
        <v>166</v>
      </c>
      <c r="F51" s="67" t="s">
        <v>158</v>
      </c>
      <c r="G51" s="130"/>
    </row>
    <row r="52" spans="1:7" ht="36">
      <c r="A52" s="68"/>
      <c r="B52" s="78" t="s">
        <v>271</v>
      </c>
      <c r="C52" s="79">
        <f t="shared" si="5"/>
        <v>24</v>
      </c>
      <c r="D52" s="79" t="str">
        <f t="shared" si="4"/>
        <v>A8-24</v>
      </c>
      <c r="E52" s="67" t="s">
        <v>151</v>
      </c>
      <c r="F52" s="67" t="s">
        <v>274</v>
      </c>
      <c r="G52" s="130"/>
    </row>
    <row r="53" spans="1:7">
      <c r="A53" s="68"/>
      <c r="B53" s="99"/>
      <c r="C53" s="79">
        <f t="shared" si="5"/>
        <v>25</v>
      </c>
      <c r="D53" s="79" t="str">
        <f t="shared" si="4"/>
        <v>A8-25</v>
      </c>
      <c r="E53" s="67" t="s">
        <v>88</v>
      </c>
      <c r="F53" s="67"/>
      <c r="G53" s="130"/>
    </row>
    <row r="54" spans="1:7">
      <c r="A54" s="68"/>
      <c r="B54" s="78"/>
      <c r="C54" s="79">
        <f t="shared" si="5"/>
        <v>26</v>
      </c>
      <c r="D54" s="79" t="str">
        <f t="shared" si="4"/>
        <v>A8-26</v>
      </c>
      <c r="E54" s="67" t="s">
        <v>89</v>
      </c>
      <c r="F54" s="67"/>
      <c r="G54" s="130"/>
    </row>
    <row r="55" spans="1:7">
      <c r="A55" s="68"/>
      <c r="B55" s="102"/>
      <c r="C55" s="79">
        <f t="shared" si="5"/>
        <v>27</v>
      </c>
      <c r="D55" s="79" t="str">
        <f t="shared" si="4"/>
        <v>A8-27</v>
      </c>
      <c r="E55" s="67" t="s">
        <v>87</v>
      </c>
      <c r="F55" s="67"/>
      <c r="G55" s="130"/>
    </row>
    <row r="56" spans="1:7" ht="36">
      <c r="A56" s="68"/>
      <c r="B56" s="78" t="s">
        <v>167</v>
      </c>
      <c r="C56" s="79">
        <f t="shared" si="5"/>
        <v>28</v>
      </c>
      <c r="D56" s="79" t="str">
        <f t="shared" si="4"/>
        <v>A8-28</v>
      </c>
      <c r="E56" s="67" t="s">
        <v>82</v>
      </c>
      <c r="F56" s="67"/>
      <c r="G56" s="130"/>
    </row>
    <row r="57" spans="1:7">
      <c r="A57" s="68"/>
      <c r="B57" s="78"/>
      <c r="C57" s="79">
        <f t="shared" si="5"/>
        <v>29</v>
      </c>
      <c r="D57" s="79" t="str">
        <f t="shared" si="4"/>
        <v>A8-29</v>
      </c>
      <c r="E57" s="67" t="s">
        <v>95</v>
      </c>
      <c r="F57" s="67"/>
      <c r="G57" s="130"/>
    </row>
    <row r="58" spans="1:7">
      <c r="A58" s="70"/>
      <c r="B58" s="102"/>
      <c r="C58" s="79">
        <f t="shared" si="5"/>
        <v>30</v>
      </c>
      <c r="D58" s="79" t="str">
        <f t="shared" si="4"/>
        <v>A8-30</v>
      </c>
      <c r="E58" s="67" t="s">
        <v>83</v>
      </c>
      <c r="F58" s="67"/>
      <c r="G58" s="130"/>
    </row>
    <row r="59" spans="1:7">
      <c r="A59" s="64">
        <v>9</v>
      </c>
      <c r="B59" s="65" t="s">
        <v>61</v>
      </c>
      <c r="C59" s="66">
        <v>1</v>
      </c>
      <c r="D59" s="66" t="str">
        <f>A$2&amp;A$59&amp;"-"&amp;C59</f>
        <v>A9-1</v>
      </c>
      <c r="E59" s="67" t="s">
        <v>277</v>
      </c>
      <c r="F59" s="67" t="s">
        <v>278</v>
      </c>
      <c r="G59" s="130"/>
    </row>
    <row r="60" spans="1:7">
      <c r="A60" s="70"/>
      <c r="B60" s="71"/>
      <c r="C60" s="66">
        <f>C59+1</f>
        <v>2</v>
      </c>
      <c r="D60" s="66" t="str">
        <f>A$2&amp;A$59&amp;"-"&amp;C60</f>
        <v>A9-2</v>
      </c>
      <c r="E60" s="67" t="s">
        <v>66</v>
      </c>
      <c r="F60" s="67"/>
      <c r="G60" s="130"/>
    </row>
    <row r="61" spans="1:7">
      <c r="A61" s="64">
        <v>10</v>
      </c>
      <c r="B61" s="65" t="s">
        <v>98</v>
      </c>
      <c r="C61" s="66">
        <v>1</v>
      </c>
      <c r="D61" s="66" t="str">
        <f>A$2&amp;A$61&amp;"-"&amp;C61</f>
        <v>A10-1</v>
      </c>
      <c r="E61" s="67" t="s">
        <v>99</v>
      </c>
      <c r="F61" s="67"/>
      <c r="G61" s="130"/>
    </row>
    <row r="62" spans="1:7">
      <c r="A62" s="68"/>
      <c r="B62" s="69"/>
      <c r="C62" s="66">
        <f>C61+1</f>
        <v>2</v>
      </c>
      <c r="D62" s="66" t="str">
        <f>A$2&amp;A$61&amp;"-"&amp;C62</f>
        <v>A10-2</v>
      </c>
      <c r="E62" s="67" t="s">
        <v>101</v>
      </c>
      <c r="F62" s="67"/>
      <c r="G62" s="130"/>
    </row>
    <row r="63" spans="1:7">
      <c r="A63" s="68"/>
      <c r="B63" s="69"/>
      <c r="C63" s="66">
        <f t="shared" ref="C63:C64" si="6">C62+1</f>
        <v>3</v>
      </c>
      <c r="D63" s="66" t="str">
        <f>A$2&amp;A$61&amp;"-"&amp;C63</f>
        <v>A10-3</v>
      </c>
      <c r="E63" s="67" t="s">
        <v>100</v>
      </c>
      <c r="F63" s="67"/>
      <c r="G63" s="130"/>
    </row>
    <row r="64" spans="1:7">
      <c r="A64" s="70"/>
      <c r="B64" s="71"/>
      <c r="C64" s="66">
        <f t="shared" si="6"/>
        <v>4</v>
      </c>
      <c r="D64" s="66" t="str">
        <f>A$2&amp;A$61&amp;"-"&amp;C64</f>
        <v>A10-4</v>
      </c>
      <c r="E64" s="67" t="s">
        <v>102</v>
      </c>
      <c r="F64" s="67"/>
      <c r="G64" s="130"/>
    </row>
    <row r="65" spans="1:7">
      <c r="A65" s="64">
        <v>11</v>
      </c>
      <c r="B65" s="65" t="s">
        <v>272</v>
      </c>
      <c r="C65" s="66">
        <v>1</v>
      </c>
      <c r="D65" s="66" t="str">
        <f t="shared" ref="D65:D70" si="7">A$2&amp;A$65&amp;"-"&amp;C65</f>
        <v>A11-1</v>
      </c>
      <c r="E65" s="67" t="s">
        <v>68</v>
      </c>
      <c r="F65" s="73"/>
      <c r="G65" s="130"/>
    </row>
    <row r="66" spans="1:7">
      <c r="A66" s="68"/>
      <c r="B66" s="69"/>
      <c r="C66" s="66">
        <f>C65+1</f>
        <v>2</v>
      </c>
      <c r="D66" s="66" t="str">
        <f t="shared" si="7"/>
        <v>A11-2</v>
      </c>
      <c r="E66" s="67" t="s">
        <v>121</v>
      </c>
      <c r="F66" s="67"/>
      <c r="G66" s="130"/>
    </row>
    <row r="67" spans="1:7">
      <c r="A67" s="68"/>
      <c r="B67" s="69"/>
      <c r="C67" s="66">
        <f t="shared" ref="C67:C70" si="8">C66+1</f>
        <v>3</v>
      </c>
      <c r="D67" s="66" t="str">
        <f t="shared" si="7"/>
        <v>A11-3</v>
      </c>
      <c r="E67" s="67" t="s">
        <v>71</v>
      </c>
      <c r="F67" s="67"/>
      <c r="G67" s="130"/>
    </row>
    <row r="68" spans="1:7">
      <c r="A68" s="68"/>
      <c r="B68" s="69"/>
      <c r="C68" s="66">
        <f t="shared" si="8"/>
        <v>4</v>
      </c>
      <c r="D68" s="66" t="str">
        <f t="shared" si="7"/>
        <v>A11-4</v>
      </c>
      <c r="E68" s="67" t="s">
        <v>67</v>
      </c>
      <c r="F68" s="67"/>
      <c r="G68" s="130"/>
    </row>
    <row r="69" spans="1:7" ht="36">
      <c r="A69" s="68"/>
      <c r="B69" s="69"/>
      <c r="C69" s="66">
        <f t="shared" si="8"/>
        <v>5</v>
      </c>
      <c r="D69" s="66" t="str">
        <f t="shared" si="7"/>
        <v>A11-5</v>
      </c>
      <c r="E69" s="67" t="s">
        <v>69</v>
      </c>
      <c r="F69" s="67"/>
      <c r="G69" s="130"/>
    </row>
    <row r="70" spans="1:7">
      <c r="A70" s="70"/>
      <c r="B70" s="71"/>
      <c r="C70" s="66">
        <f t="shared" si="8"/>
        <v>6</v>
      </c>
      <c r="D70" s="66" t="str">
        <f t="shared" si="7"/>
        <v>A11-6</v>
      </c>
      <c r="E70" s="67" t="s">
        <v>70</v>
      </c>
      <c r="F70" s="67"/>
      <c r="G70" s="130"/>
    </row>
    <row r="71" spans="1:7">
      <c r="A71" s="64">
        <v>12</v>
      </c>
      <c r="B71" s="65" t="s">
        <v>62</v>
      </c>
      <c r="C71" s="66">
        <v>1</v>
      </c>
      <c r="D71" s="66" t="str">
        <f>A$2&amp;A$71&amp;"-"&amp;C71</f>
        <v>A12-1</v>
      </c>
      <c r="E71" s="67" t="s">
        <v>72</v>
      </c>
      <c r="F71" s="67"/>
      <c r="G71" s="130"/>
    </row>
    <row r="72" spans="1:7">
      <c r="A72" s="68"/>
      <c r="B72" s="69"/>
      <c r="C72" s="66">
        <v>2</v>
      </c>
      <c r="D72" s="66" t="str">
        <f>A$2&amp;A$71&amp;"-"&amp;C72</f>
        <v>A12-2</v>
      </c>
      <c r="E72" s="67" t="s">
        <v>73</v>
      </c>
      <c r="F72" s="67"/>
      <c r="G72" s="130"/>
    </row>
    <row r="73" spans="1:7">
      <c r="A73" s="70"/>
      <c r="B73" s="71"/>
      <c r="C73" s="66">
        <v>3</v>
      </c>
      <c r="D73" s="66" t="str">
        <f>A$2&amp;A$71&amp;"-"&amp;C73</f>
        <v>A12-3</v>
      </c>
      <c r="E73" s="67" t="s">
        <v>74</v>
      </c>
      <c r="F73" s="67"/>
      <c r="G73" s="130"/>
    </row>
    <row r="74" spans="1:7" ht="36">
      <c r="A74" s="64">
        <v>13</v>
      </c>
      <c r="B74" s="65" t="s">
        <v>63</v>
      </c>
      <c r="C74" s="66">
        <v>1</v>
      </c>
      <c r="D74" s="66" t="str">
        <f t="shared" ref="D74:D82" si="9">A$2&amp;A$74&amp;"-"&amp;C74</f>
        <v>A13-1</v>
      </c>
      <c r="E74" s="67" t="s">
        <v>75</v>
      </c>
      <c r="F74" s="67"/>
      <c r="G74" s="130"/>
    </row>
    <row r="75" spans="1:7" ht="36">
      <c r="A75" s="68"/>
      <c r="B75" s="69"/>
      <c r="C75" s="66">
        <f>C74+1</f>
        <v>2</v>
      </c>
      <c r="D75" s="66" t="str">
        <f t="shared" si="9"/>
        <v>A13-2</v>
      </c>
      <c r="E75" s="103" t="s">
        <v>108</v>
      </c>
      <c r="F75" s="67"/>
      <c r="G75" s="130"/>
    </row>
    <row r="76" spans="1:7">
      <c r="A76" s="68"/>
      <c r="B76" s="69"/>
      <c r="C76" s="66">
        <f t="shared" ref="C76:C82" si="10">C75+1</f>
        <v>3</v>
      </c>
      <c r="D76" s="66" t="str">
        <f t="shared" si="9"/>
        <v>A13-3</v>
      </c>
      <c r="E76" s="67" t="s">
        <v>106</v>
      </c>
      <c r="F76" s="67"/>
      <c r="G76" s="130"/>
    </row>
    <row r="77" spans="1:7">
      <c r="A77" s="68"/>
      <c r="B77" s="69"/>
      <c r="C77" s="66">
        <f t="shared" si="10"/>
        <v>4</v>
      </c>
      <c r="D77" s="66" t="str">
        <f t="shared" si="9"/>
        <v>A13-4</v>
      </c>
      <c r="E77" s="103" t="s">
        <v>21</v>
      </c>
      <c r="F77" s="67"/>
      <c r="G77" s="130"/>
    </row>
    <row r="78" spans="1:7">
      <c r="A78" s="68"/>
      <c r="B78" s="69"/>
      <c r="C78" s="66">
        <f t="shared" si="10"/>
        <v>5</v>
      </c>
      <c r="D78" s="66" t="str">
        <f t="shared" si="9"/>
        <v>A13-5</v>
      </c>
      <c r="E78" s="103" t="s">
        <v>19</v>
      </c>
      <c r="F78" s="67"/>
      <c r="G78" s="130"/>
    </row>
    <row r="79" spans="1:7">
      <c r="A79" s="68"/>
      <c r="B79" s="69"/>
      <c r="C79" s="66">
        <f t="shared" si="10"/>
        <v>6</v>
      </c>
      <c r="D79" s="66" t="str">
        <f t="shared" si="9"/>
        <v>A13-6</v>
      </c>
      <c r="E79" s="73" t="s">
        <v>107</v>
      </c>
      <c r="F79" s="67"/>
      <c r="G79" s="130"/>
    </row>
    <row r="80" spans="1:7">
      <c r="A80" s="68"/>
      <c r="B80" s="69"/>
      <c r="C80" s="66">
        <f t="shared" si="10"/>
        <v>7</v>
      </c>
      <c r="D80" s="66" t="str">
        <f t="shared" si="9"/>
        <v>A13-7</v>
      </c>
      <c r="E80" s="67" t="s">
        <v>90</v>
      </c>
      <c r="F80" s="67"/>
      <c r="G80" s="130"/>
    </row>
    <row r="81" spans="1:7">
      <c r="A81" s="68"/>
      <c r="B81" s="69"/>
      <c r="C81" s="66">
        <f t="shared" si="10"/>
        <v>8</v>
      </c>
      <c r="D81" s="66" t="str">
        <f t="shared" si="9"/>
        <v>A13-8</v>
      </c>
      <c r="E81" s="73" t="s">
        <v>20</v>
      </c>
      <c r="F81" s="67"/>
      <c r="G81" s="130"/>
    </row>
    <row r="82" spans="1:7">
      <c r="A82" s="70"/>
      <c r="B82" s="71"/>
      <c r="C82" s="66">
        <f t="shared" si="10"/>
        <v>9</v>
      </c>
      <c r="D82" s="66" t="str">
        <f t="shared" si="9"/>
        <v>A13-9</v>
      </c>
      <c r="E82" s="67" t="s">
        <v>91</v>
      </c>
      <c r="F82" s="67"/>
      <c r="G82" s="130"/>
    </row>
    <row r="83" spans="1:7">
      <c r="A83" s="64">
        <v>14</v>
      </c>
      <c r="B83" s="65" t="s">
        <v>64</v>
      </c>
      <c r="C83" s="66">
        <v>1</v>
      </c>
      <c r="D83" s="66" t="str">
        <f>A$2&amp;A$83&amp;"-"&amp;C83</f>
        <v>A14-1</v>
      </c>
      <c r="E83" s="67" t="s">
        <v>76</v>
      </c>
      <c r="F83" s="67"/>
      <c r="G83" s="130"/>
    </row>
    <row r="84" spans="1:7">
      <c r="A84" s="68"/>
      <c r="B84" s="69"/>
      <c r="C84" s="66">
        <f>C83+1</f>
        <v>2</v>
      </c>
      <c r="D84" s="66" t="str">
        <f>A$2&amp;A$83&amp;"-"&amp;C84</f>
        <v>A14-2</v>
      </c>
      <c r="E84" s="67" t="s">
        <v>77</v>
      </c>
      <c r="F84" s="67"/>
      <c r="G84" s="130"/>
    </row>
    <row r="85" spans="1:7">
      <c r="A85" s="68"/>
      <c r="B85" s="69"/>
      <c r="C85" s="66">
        <f t="shared" ref="C85:C86" si="11">C84+1</f>
        <v>3</v>
      </c>
      <c r="D85" s="66" t="str">
        <f>A$2&amp;A$83&amp;"-"&amp;C85</f>
        <v>A14-3</v>
      </c>
      <c r="E85" s="67" t="s">
        <v>78</v>
      </c>
      <c r="F85" s="67"/>
      <c r="G85" s="130"/>
    </row>
    <row r="86" spans="1:7">
      <c r="A86" s="70"/>
      <c r="B86" s="71"/>
      <c r="C86" s="66">
        <f t="shared" si="11"/>
        <v>4</v>
      </c>
      <c r="D86" s="66" t="str">
        <f>A$2&amp;A$83&amp;"-"&amp;C86</f>
        <v>A14-4</v>
      </c>
      <c r="E86" s="67" t="s">
        <v>96</v>
      </c>
      <c r="F86" s="67"/>
      <c r="G86" s="130"/>
    </row>
    <row r="87" spans="1:7">
      <c r="A87" s="64">
        <v>15</v>
      </c>
      <c r="B87" s="65" t="s">
        <v>65</v>
      </c>
      <c r="C87" s="66">
        <v>1</v>
      </c>
      <c r="D87" s="66" t="str">
        <f>A$2&amp;A$87&amp;"-"&amp;C87</f>
        <v>A15-1</v>
      </c>
      <c r="E87" s="67" t="s">
        <v>118</v>
      </c>
      <c r="F87" s="67"/>
      <c r="G87" s="130"/>
    </row>
    <row r="88" spans="1:7">
      <c r="A88" s="68"/>
      <c r="B88" s="69"/>
      <c r="C88" s="66">
        <f>C87+1</f>
        <v>2</v>
      </c>
      <c r="D88" s="66" t="str">
        <f>A$2&amp;A$87&amp;"-"&amp;C88</f>
        <v>A15-2</v>
      </c>
      <c r="E88" s="67" t="s">
        <v>79</v>
      </c>
      <c r="F88" s="67"/>
      <c r="G88" s="130"/>
    </row>
    <row r="89" spans="1:7">
      <c r="A89" s="70"/>
      <c r="B89" s="71"/>
      <c r="C89" s="66">
        <f t="shared" ref="C89" si="12">C88+1</f>
        <v>3</v>
      </c>
      <c r="D89" s="66" t="str">
        <f>A$2&amp;A$87&amp;"-"&amp;C89</f>
        <v>A15-3</v>
      </c>
      <c r="E89" s="67" t="s">
        <v>80</v>
      </c>
      <c r="F89" s="67"/>
      <c r="G89" s="130"/>
    </row>
    <row r="90" spans="1:7">
      <c r="A90" s="25" t="s">
        <v>252</v>
      </c>
      <c r="B90" s="20" t="s">
        <v>253</v>
      </c>
      <c r="C90" s="22"/>
      <c r="D90" s="22"/>
      <c r="E90" s="23"/>
      <c r="F90" s="24"/>
      <c r="G90" s="130"/>
    </row>
    <row r="91" spans="1:7">
      <c r="A91" s="64">
        <v>1</v>
      </c>
      <c r="B91" s="65" t="s">
        <v>207</v>
      </c>
      <c r="C91" s="86">
        <v>1</v>
      </c>
      <c r="D91" s="66" t="str">
        <f>A$90&amp;A$91&amp;"-"&amp;C91</f>
        <v>B1-1</v>
      </c>
      <c r="E91" s="67" t="s">
        <v>173</v>
      </c>
      <c r="F91" s="67" t="s">
        <v>202</v>
      </c>
      <c r="G91" s="130"/>
    </row>
    <row r="92" spans="1:7" ht="36">
      <c r="A92" s="68"/>
      <c r="B92" s="69"/>
      <c r="C92" s="86">
        <f>C91+1</f>
        <v>2</v>
      </c>
      <c r="D92" s="66" t="str">
        <f>A$90&amp;A$91&amp;"-"&amp;C92</f>
        <v>B1-2</v>
      </c>
      <c r="E92" s="67" t="s">
        <v>127</v>
      </c>
      <c r="F92" s="140" t="s">
        <v>414</v>
      </c>
      <c r="G92" s="139" t="s">
        <v>415</v>
      </c>
    </row>
    <row r="93" spans="1:7" ht="54">
      <c r="A93" s="64">
        <v>2</v>
      </c>
      <c r="B93" s="65" t="s">
        <v>172</v>
      </c>
      <c r="C93" s="86">
        <v>1</v>
      </c>
      <c r="D93" s="66" t="str">
        <f>A$90&amp;A$93&amp;"-"&amp;C93</f>
        <v>B2-1</v>
      </c>
      <c r="E93" s="67" t="s">
        <v>175</v>
      </c>
      <c r="F93" s="67" t="s">
        <v>391</v>
      </c>
      <c r="G93" s="139" t="s">
        <v>393</v>
      </c>
    </row>
    <row r="94" spans="1:7" ht="61.2" customHeight="1">
      <c r="A94" s="68"/>
      <c r="B94" s="69"/>
      <c r="C94" s="86">
        <f>C93+1</f>
        <v>2</v>
      </c>
      <c r="D94" s="66" t="str">
        <f t="shared" ref="D94:D95" si="13">A$90&amp;A$93&amp;"-"&amp;C94</f>
        <v>B2-2</v>
      </c>
      <c r="E94" s="67" t="s">
        <v>174</v>
      </c>
      <c r="F94" s="67" t="s">
        <v>392</v>
      </c>
      <c r="G94" s="130"/>
    </row>
    <row r="95" spans="1:7">
      <c r="A95" s="68"/>
      <c r="B95" s="69"/>
      <c r="C95" s="86">
        <f t="shared" ref="C95" si="14">C94+1</f>
        <v>3</v>
      </c>
      <c r="D95" s="66" t="str">
        <f t="shared" si="13"/>
        <v>B2-3</v>
      </c>
      <c r="E95" s="67" t="s">
        <v>176</v>
      </c>
      <c r="F95" s="67" t="s">
        <v>177</v>
      </c>
      <c r="G95" s="130"/>
    </row>
    <row r="96" spans="1:7">
      <c r="A96" s="64">
        <v>3</v>
      </c>
      <c r="B96" s="65" t="s">
        <v>178</v>
      </c>
      <c r="C96" s="86">
        <v>1</v>
      </c>
      <c r="D96" s="66" t="str">
        <f>A$90&amp;A$96&amp;"-"&amp;C96</f>
        <v>B3-1</v>
      </c>
      <c r="E96" s="67" t="s">
        <v>179</v>
      </c>
      <c r="F96" s="67" t="s">
        <v>180</v>
      </c>
      <c r="G96" s="130"/>
    </row>
    <row r="97" spans="1:7">
      <c r="A97" s="68"/>
      <c r="B97" s="69"/>
      <c r="C97" s="86">
        <f>C96+1</f>
        <v>2</v>
      </c>
      <c r="D97" s="66" t="str">
        <f>A$90&amp;A$96&amp;"-"&amp;C97</f>
        <v>B3-2</v>
      </c>
      <c r="E97" s="67" t="s">
        <v>176</v>
      </c>
      <c r="F97" s="67" t="s">
        <v>181</v>
      </c>
      <c r="G97" s="130"/>
    </row>
    <row r="98" spans="1:7">
      <c r="A98" s="64">
        <v>4</v>
      </c>
      <c r="B98" s="65" t="s">
        <v>182</v>
      </c>
      <c r="C98" s="86">
        <v>1</v>
      </c>
      <c r="D98" s="66" t="str">
        <f>A$90&amp;A$98&amp;"-"&amp;C98</f>
        <v>B4-1</v>
      </c>
      <c r="E98" s="67" t="s">
        <v>206</v>
      </c>
      <c r="F98" s="67" t="s">
        <v>235</v>
      </c>
      <c r="G98" s="130"/>
    </row>
    <row r="99" spans="1:7" ht="36">
      <c r="A99" s="68"/>
      <c r="B99" s="69"/>
      <c r="C99" s="86">
        <f>C98+1</f>
        <v>2</v>
      </c>
      <c r="D99" s="66" t="str">
        <f t="shared" ref="D99:D100" si="15">A$90&amp;A$98&amp;"-"&amp;C99</f>
        <v>B4-2</v>
      </c>
      <c r="E99" s="67" t="s">
        <v>111</v>
      </c>
      <c r="F99" s="67" t="s">
        <v>186</v>
      </c>
      <c r="G99" s="130"/>
    </row>
    <row r="100" spans="1:7">
      <c r="A100" s="68"/>
      <c r="B100" s="69"/>
      <c r="C100" s="86">
        <f t="shared" ref="C100" si="16">C99+1</f>
        <v>3</v>
      </c>
      <c r="D100" s="66" t="str">
        <f t="shared" si="15"/>
        <v>B4-3</v>
      </c>
      <c r="E100" s="67" t="s">
        <v>176</v>
      </c>
      <c r="F100" s="67" t="s">
        <v>177</v>
      </c>
      <c r="G100" s="130"/>
    </row>
    <row r="101" spans="1:7" ht="36">
      <c r="A101" s="64">
        <v>5</v>
      </c>
      <c r="B101" s="65" t="s">
        <v>183</v>
      </c>
      <c r="C101" s="86">
        <v>1</v>
      </c>
      <c r="D101" s="66" t="str">
        <f>A$90&amp;A$101&amp;"-"&amp;C101</f>
        <v>B5-1</v>
      </c>
      <c r="E101" s="67" t="s">
        <v>184</v>
      </c>
      <c r="F101" s="67" t="s">
        <v>394</v>
      </c>
      <c r="G101" s="130"/>
    </row>
    <row r="102" spans="1:7">
      <c r="A102" s="68"/>
      <c r="B102" s="69"/>
      <c r="C102" s="86">
        <f>C101+1</f>
        <v>2</v>
      </c>
      <c r="D102" s="66" t="str">
        <f>A$90&amp;A$101&amp;"-"&amp;C102</f>
        <v>B5-2</v>
      </c>
      <c r="E102" s="91" t="s">
        <v>176</v>
      </c>
      <c r="F102" s="91" t="s">
        <v>177</v>
      </c>
      <c r="G102" s="130"/>
    </row>
    <row r="103" spans="1:7">
      <c r="A103" s="46" t="s">
        <v>254</v>
      </c>
      <c r="B103" s="19" t="s">
        <v>193</v>
      </c>
      <c r="C103" s="21"/>
      <c r="D103" s="21"/>
      <c r="E103" s="20"/>
      <c r="F103" s="107"/>
      <c r="G103" s="130"/>
    </row>
    <row r="104" spans="1:7">
      <c r="A104" s="64">
        <v>1</v>
      </c>
      <c r="B104" s="65" t="s">
        <v>207</v>
      </c>
      <c r="C104" s="86">
        <v>1</v>
      </c>
      <c r="D104" s="66" t="str">
        <f>A$103&amp;A$91&amp;"-"&amp;C104</f>
        <v>C1-1</v>
      </c>
      <c r="E104" s="87" t="s">
        <v>208</v>
      </c>
      <c r="F104" s="67" t="s">
        <v>202</v>
      </c>
      <c r="G104" s="130"/>
    </row>
    <row r="105" spans="1:7">
      <c r="A105" s="68"/>
      <c r="B105" s="69"/>
      <c r="C105" s="86">
        <f>C104+1</f>
        <v>2</v>
      </c>
      <c r="D105" s="66" t="str">
        <f>A$103&amp;A$104&amp;"-"&amp;C105</f>
        <v>C1-2</v>
      </c>
      <c r="E105" s="67" t="s">
        <v>127</v>
      </c>
      <c r="F105" s="140" t="s">
        <v>410</v>
      </c>
      <c r="G105" s="130"/>
    </row>
    <row r="106" spans="1:7">
      <c r="A106" s="64">
        <v>2</v>
      </c>
      <c r="B106" s="65" t="s">
        <v>194</v>
      </c>
      <c r="C106" s="86">
        <v>1</v>
      </c>
      <c r="D106" s="66" t="str">
        <f>A$103&amp;A$106&amp;"-"&amp;C106</f>
        <v>C2-1</v>
      </c>
      <c r="E106" s="67" t="s">
        <v>129</v>
      </c>
      <c r="F106" s="67" t="s">
        <v>188</v>
      </c>
      <c r="G106" s="130"/>
    </row>
    <row r="107" spans="1:7">
      <c r="A107" s="68"/>
      <c r="B107" s="69"/>
      <c r="C107" s="86">
        <f>C106+1</f>
        <v>2</v>
      </c>
      <c r="D107" s="66" t="str">
        <f t="shared" ref="D107:D108" si="17">A$103&amp;A$106&amp;"-"&amp;C107</f>
        <v>C2-2</v>
      </c>
      <c r="E107" s="67" t="s">
        <v>205</v>
      </c>
      <c r="F107" s="67" t="s">
        <v>235</v>
      </c>
      <c r="G107" s="130"/>
    </row>
    <row r="108" spans="1:7">
      <c r="A108" s="68"/>
      <c r="B108" s="88"/>
      <c r="C108" s="86">
        <f>C107+1</f>
        <v>3</v>
      </c>
      <c r="D108" s="66" t="str">
        <f t="shared" si="17"/>
        <v>C2-3</v>
      </c>
      <c r="E108" s="67" t="s">
        <v>189</v>
      </c>
      <c r="F108" s="67"/>
      <c r="G108" s="130"/>
    </row>
    <row r="109" spans="1:7" ht="72">
      <c r="A109" s="64">
        <v>3</v>
      </c>
      <c r="B109" s="65" t="s">
        <v>195</v>
      </c>
      <c r="C109" s="86">
        <v>1</v>
      </c>
      <c r="D109" s="66" t="str">
        <f>A$103&amp;A$109&amp;"-"&amp;C109</f>
        <v>C3-1</v>
      </c>
      <c r="E109" s="67" t="s">
        <v>397</v>
      </c>
      <c r="F109" s="140" t="s">
        <v>399</v>
      </c>
      <c r="G109" s="130" t="s">
        <v>396</v>
      </c>
    </row>
    <row r="110" spans="1:7">
      <c r="A110" s="68"/>
      <c r="B110" s="88"/>
      <c r="C110" s="86">
        <f>C109+1</f>
        <v>2</v>
      </c>
      <c r="D110" s="66" t="str">
        <f t="shared" ref="D110:D112" si="18">A$103&amp;A$109&amp;"-"&amp;C110</f>
        <v>C3-2</v>
      </c>
      <c r="E110" s="67" t="s">
        <v>6</v>
      </c>
      <c r="F110" s="140" t="s">
        <v>395</v>
      </c>
      <c r="G110" s="130" t="s">
        <v>398</v>
      </c>
    </row>
    <row r="111" spans="1:7">
      <c r="A111" s="68"/>
      <c r="B111" s="88"/>
      <c r="C111" s="86">
        <f t="shared" ref="C111:C112" si="19">C110+1</f>
        <v>3</v>
      </c>
      <c r="D111" s="66" t="str">
        <f t="shared" si="18"/>
        <v>C3-3</v>
      </c>
      <c r="E111" s="67" t="s">
        <v>119</v>
      </c>
      <c r="F111" s="67"/>
      <c r="G111" s="130"/>
    </row>
    <row r="112" spans="1:7">
      <c r="A112" s="70"/>
      <c r="B112" s="89"/>
      <c r="C112" s="90">
        <f t="shared" si="19"/>
        <v>4</v>
      </c>
      <c r="D112" s="66" t="str">
        <f t="shared" si="18"/>
        <v>C3-4</v>
      </c>
      <c r="E112" s="67" t="s">
        <v>128</v>
      </c>
      <c r="F112" s="67"/>
      <c r="G112" s="130"/>
    </row>
    <row r="113" spans="1:7">
      <c r="A113" s="108" t="s">
        <v>256</v>
      </c>
      <c r="B113" s="109" t="s">
        <v>255</v>
      </c>
      <c r="C113" s="110"/>
      <c r="D113" s="110"/>
      <c r="E113" s="109"/>
      <c r="F113" s="111"/>
      <c r="G113" s="130"/>
    </row>
    <row r="114" spans="1:7">
      <c r="A114" s="64">
        <v>1</v>
      </c>
      <c r="B114" s="65" t="s">
        <v>207</v>
      </c>
      <c r="C114" s="66">
        <v>1</v>
      </c>
      <c r="D114" s="66" t="str">
        <f>A$113&amp;A$114&amp;"-"&amp;C114</f>
        <v>D1-1</v>
      </c>
      <c r="E114" s="67" t="s">
        <v>198</v>
      </c>
      <c r="F114" s="67" t="s">
        <v>196</v>
      </c>
      <c r="G114" s="130"/>
    </row>
    <row r="115" spans="1:7">
      <c r="A115" s="68"/>
      <c r="B115" s="69"/>
      <c r="C115" s="66">
        <f>C114+1</f>
        <v>2</v>
      </c>
      <c r="D115" s="66" t="str">
        <f t="shared" ref="D115:D117" si="20">A$113&amp;A$114&amp;"-"&amp;C115</f>
        <v>D1-2</v>
      </c>
      <c r="E115" s="67" t="s">
        <v>197</v>
      </c>
      <c r="F115" s="67" t="s">
        <v>405</v>
      </c>
      <c r="G115" s="130"/>
    </row>
    <row r="116" spans="1:7">
      <c r="A116" s="68"/>
      <c r="B116" s="69"/>
      <c r="C116" s="66">
        <f t="shared" ref="C116:C117" si="21">C115+1</f>
        <v>3</v>
      </c>
      <c r="D116" s="66" t="str">
        <f t="shared" si="20"/>
        <v>D1-3</v>
      </c>
      <c r="E116" s="72" t="s">
        <v>340</v>
      </c>
      <c r="F116" s="67"/>
      <c r="G116" s="130"/>
    </row>
    <row r="117" spans="1:7">
      <c r="A117" s="70"/>
      <c r="B117" s="71"/>
      <c r="C117" s="66">
        <f t="shared" si="21"/>
        <v>4</v>
      </c>
      <c r="D117" s="66" t="str">
        <f t="shared" si="20"/>
        <v>D1-4</v>
      </c>
      <c r="E117" s="72" t="s">
        <v>127</v>
      </c>
      <c r="F117" s="140" t="s">
        <v>410</v>
      </c>
      <c r="G117" s="130"/>
    </row>
    <row r="118" spans="1:7">
      <c r="A118" s="64">
        <v>2</v>
      </c>
      <c r="B118" s="65" t="s">
        <v>212</v>
      </c>
      <c r="C118" s="66">
        <v>1</v>
      </c>
      <c r="D118" s="66" t="str">
        <f>A$113&amp;A$118&amp;"-"&amp;C118</f>
        <v>D2-1</v>
      </c>
      <c r="E118" s="67" t="s">
        <v>117</v>
      </c>
      <c r="F118" s="67"/>
      <c r="G118" s="130"/>
    </row>
    <row r="119" spans="1:7">
      <c r="A119" s="68"/>
      <c r="B119" s="69"/>
      <c r="C119" s="66">
        <f>C118+1</f>
        <v>2</v>
      </c>
      <c r="D119" s="66" t="str">
        <f t="shared" ref="D119:D121" si="22">A$113&amp;A$118&amp;"-"&amp;C119</f>
        <v>D2-2</v>
      </c>
      <c r="E119" s="67" t="s">
        <v>201</v>
      </c>
      <c r="F119" s="67"/>
      <c r="G119" s="130"/>
    </row>
    <row r="120" spans="1:7" ht="36">
      <c r="A120" s="68"/>
      <c r="B120" s="69"/>
      <c r="C120" s="66">
        <f t="shared" ref="C120" si="23">C119+1</f>
        <v>3</v>
      </c>
      <c r="D120" s="66" t="str">
        <f t="shared" si="22"/>
        <v>D2-3</v>
      </c>
      <c r="E120" s="67" t="s">
        <v>210</v>
      </c>
      <c r="F120" s="140" t="s">
        <v>411</v>
      </c>
      <c r="G120" s="130" t="s">
        <v>358</v>
      </c>
    </row>
    <row r="121" spans="1:7">
      <c r="A121" s="70"/>
      <c r="B121" s="71"/>
      <c r="C121" s="66">
        <v>4</v>
      </c>
      <c r="D121" s="66" t="str">
        <f t="shared" si="22"/>
        <v>D2-4</v>
      </c>
      <c r="E121" s="141" t="s">
        <v>404</v>
      </c>
      <c r="F121" s="140"/>
      <c r="G121" s="130"/>
    </row>
    <row r="122" spans="1:7">
      <c r="A122" s="64">
        <v>3</v>
      </c>
      <c r="B122" s="65" t="s">
        <v>211</v>
      </c>
      <c r="C122" s="66">
        <v>1</v>
      </c>
      <c r="D122" s="66" t="str">
        <f>A$113&amp;A$122&amp;"-"&amp;C122</f>
        <v>D3-1</v>
      </c>
      <c r="E122" s="67" t="s">
        <v>213</v>
      </c>
      <c r="F122" s="67"/>
      <c r="G122" s="130"/>
    </row>
    <row r="123" spans="1:7">
      <c r="A123" s="68"/>
      <c r="B123" s="69"/>
      <c r="C123" s="66">
        <f>C122+1</f>
        <v>2</v>
      </c>
      <c r="D123" s="66" t="str">
        <f>A$113&amp;A$122&amp;"-"&amp;C123</f>
        <v>D3-2</v>
      </c>
      <c r="E123" s="67" t="s">
        <v>214</v>
      </c>
      <c r="F123" s="67" t="s">
        <v>215</v>
      </c>
      <c r="G123" s="130"/>
    </row>
    <row r="124" spans="1:7" ht="81.75" customHeight="1">
      <c r="A124" s="70"/>
      <c r="B124" s="71"/>
      <c r="C124" s="66">
        <f>C123+1</f>
        <v>3</v>
      </c>
      <c r="D124" s="66" t="str">
        <f>A$113&amp;A$122&amp;"-"&amp;C124</f>
        <v>D3-3</v>
      </c>
      <c r="E124" s="67" t="s">
        <v>217</v>
      </c>
      <c r="F124" s="141" t="s">
        <v>401</v>
      </c>
      <c r="G124" s="130" t="s">
        <v>402</v>
      </c>
    </row>
    <row r="125" spans="1:7">
      <c r="A125" s="64">
        <v>4</v>
      </c>
      <c r="B125" s="65" t="s">
        <v>219</v>
      </c>
      <c r="C125" s="66">
        <v>1</v>
      </c>
      <c r="D125" s="66" t="str">
        <f t="shared" ref="D125:D131" si="24">A$113&amp;A$125&amp;"-"&amp;C125</f>
        <v>D4-1</v>
      </c>
      <c r="E125" s="67" t="s">
        <v>200</v>
      </c>
      <c r="F125" s="67"/>
      <c r="G125" s="130"/>
    </row>
    <row r="126" spans="1:7">
      <c r="A126" s="68"/>
      <c r="B126" s="69"/>
      <c r="C126" s="66">
        <f>C125+1</f>
        <v>2</v>
      </c>
      <c r="D126" s="66" t="str">
        <f t="shared" si="24"/>
        <v>D4-2</v>
      </c>
      <c r="E126" s="67" t="s">
        <v>297</v>
      </c>
      <c r="F126" s="67"/>
      <c r="G126" s="130"/>
    </row>
    <row r="127" spans="1:7">
      <c r="A127" s="68"/>
      <c r="B127" s="69"/>
      <c r="C127" s="66">
        <f t="shared" ref="C127:C131" si="25">C126+1</f>
        <v>3</v>
      </c>
      <c r="D127" s="66" t="str">
        <f t="shared" si="24"/>
        <v>D4-3</v>
      </c>
      <c r="E127" s="67" t="s">
        <v>53</v>
      </c>
      <c r="F127" s="67"/>
      <c r="G127" s="130"/>
    </row>
    <row r="128" spans="1:7">
      <c r="A128" s="68"/>
      <c r="B128" s="69"/>
      <c r="C128" s="66">
        <f t="shared" si="25"/>
        <v>4</v>
      </c>
      <c r="D128" s="66" t="str">
        <f t="shared" si="24"/>
        <v>D4-4</v>
      </c>
      <c r="E128" s="67" t="s">
        <v>218</v>
      </c>
      <c r="F128" s="67"/>
      <c r="G128" s="130"/>
    </row>
    <row r="129" spans="1:7">
      <c r="A129" s="68"/>
      <c r="B129" s="69"/>
      <c r="C129" s="66">
        <f t="shared" si="25"/>
        <v>5</v>
      </c>
      <c r="D129" s="66" t="str">
        <f t="shared" si="24"/>
        <v>D4-5</v>
      </c>
      <c r="E129" s="67" t="s">
        <v>113</v>
      </c>
      <c r="F129" s="67"/>
      <c r="G129" s="130"/>
    </row>
    <row r="130" spans="1:7">
      <c r="A130" s="68"/>
      <c r="B130" s="69"/>
      <c r="C130" s="66">
        <f t="shared" si="25"/>
        <v>6</v>
      </c>
      <c r="D130" s="66" t="str">
        <f t="shared" si="24"/>
        <v>D4-6</v>
      </c>
      <c r="E130" s="67" t="s">
        <v>114</v>
      </c>
      <c r="F130" s="67"/>
      <c r="G130" s="130"/>
    </row>
    <row r="131" spans="1:7">
      <c r="A131" s="70"/>
      <c r="B131" s="71"/>
      <c r="C131" s="66">
        <f t="shared" si="25"/>
        <v>7</v>
      </c>
      <c r="D131" s="66" t="str">
        <f t="shared" si="24"/>
        <v>D4-7</v>
      </c>
      <c r="E131" s="127" t="s">
        <v>339</v>
      </c>
      <c r="F131" s="67"/>
      <c r="G131" s="130"/>
    </row>
    <row r="132" spans="1:7">
      <c r="A132" s="64">
        <v>5</v>
      </c>
      <c r="B132" s="65" t="s">
        <v>220</v>
      </c>
      <c r="C132" s="66">
        <v>1</v>
      </c>
      <c r="D132" s="66" t="str">
        <f t="shared" ref="D132:D139" si="26">A$113&amp;A$132&amp;"-"&amp;C132</f>
        <v>D5-1</v>
      </c>
      <c r="E132" s="67" t="s">
        <v>200</v>
      </c>
      <c r="F132" s="140" t="s">
        <v>412</v>
      </c>
      <c r="G132" s="130"/>
    </row>
    <row r="133" spans="1:7" ht="72">
      <c r="A133" s="68"/>
      <c r="B133" s="69"/>
      <c r="C133" s="66">
        <f>C132+1</f>
        <v>2</v>
      </c>
      <c r="D133" s="66" t="str">
        <f t="shared" si="26"/>
        <v>D5-2</v>
      </c>
      <c r="E133" s="67" t="s">
        <v>297</v>
      </c>
      <c r="F133" s="142" t="s">
        <v>231</v>
      </c>
      <c r="G133" s="143" t="s">
        <v>400</v>
      </c>
    </row>
    <row r="134" spans="1:7">
      <c r="A134" s="68"/>
      <c r="B134" s="69"/>
      <c r="C134" s="66">
        <f t="shared" ref="C134:C139" si="27">C133+1</f>
        <v>3</v>
      </c>
      <c r="D134" s="66" t="str">
        <f t="shared" si="26"/>
        <v>D5-3</v>
      </c>
      <c r="E134" s="67" t="s">
        <v>53</v>
      </c>
      <c r="F134" s="67"/>
      <c r="G134" s="130"/>
    </row>
    <row r="135" spans="1:7">
      <c r="A135" s="68"/>
      <c r="B135" s="69"/>
      <c r="C135" s="66">
        <f t="shared" si="27"/>
        <v>4</v>
      </c>
      <c r="D135" s="66" t="str">
        <f t="shared" si="26"/>
        <v>D5-4</v>
      </c>
      <c r="E135" s="67" t="s">
        <v>16</v>
      </c>
      <c r="F135" s="67"/>
      <c r="G135" s="130"/>
    </row>
    <row r="136" spans="1:7">
      <c r="A136" s="68"/>
      <c r="B136" s="69"/>
      <c r="C136" s="66">
        <f t="shared" si="27"/>
        <v>5</v>
      </c>
      <c r="D136" s="66" t="str">
        <f t="shared" si="26"/>
        <v>D5-5</v>
      </c>
      <c r="E136" s="67" t="s">
        <v>11</v>
      </c>
      <c r="F136" s="67"/>
      <c r="G136" s="130"/>
    </row>
    <row r="137" spans="1:7">
      <c r="A137" s="68"/>
      <c r="B137" s="69"/>
      <c r="C137" s="66">
        <f t="shared" si="27"/>
        <v>6</v>
      </c>
      <c r="D137" s="66" t="str">
        <f t="shared" si="26"/>
        <v>D5-6</v>
      </c>
      <c r="E137" s="67" t="s">
        <v>222</v>
      </c>
      <c r="F137" s="67"/>
      <c r="G137" s="130"/>
    </row>
    <row r="138" spans="1:7">
      <c r="A138" s="68"/>
      <c r="B138" s="69"/>
      <c r="C138" s="66">
        <f t="shared" si="27"/>
        <v>7</v>
      </c>
      <c r="D138" s="66" t="str">
        <f t="shared" si="26"/>
        <v>D5-7</v>
      </c>
      <c r="E138" s="67" t="s">
        <v>221</v>
      </c>
      <c r="F138" s="67"/>
      <c r="G138" s="130"/>
    </row>
    <row r="139" spans="1:7">
      <c r="A139" s="70"/>
      <c r="B139" s="71"/>
      <c r="C139" s="66">
        <f t="shared" si="27"/>
        <v>8</v>
      </c>
      <c r="D139" s="66" t="str">
        <f t="shared" si="26"/>
        <v>D5-8</v>
      </c>
      <c r="E139" s="67" t="s">
        <v>17</v>
      </c>
      <c r="F139" s="67"/>
      <c r="G139" s="130"/>
    </row>
    <row r="140" spans="1:7">
      <c r="A140" s="64">
        <v>6</v>
      </c>
      <c r="B140" s="65" t="s">
        <v>223</v>
      </c>
      <c r="C140" s="66">
        <v>1</v>
      </c>
      <c r="D140" s="66" t="str">
        <f>A$113&amp;A$140&amp;"-"&amp;C140</f>
        <v>D6-1</v>
      </c>
      <c r="E140" s="67" t="s">
        <v>224</v>
      </c>
      <c r="F140" s="67"/>
      <c r="G140" s="130"/>
    </row>
    <row r="141" spans="1:7" ht="126">
      <c r="A141" s="68"/>
      <c r="B141" s="69"/>
      <c r="C141" s="66">
        <f>C140+1</f>
        <v>2</v>
      </c>
      <c r="D141" s="66" t="str">
        <f>A$113&amp;A$140&amp;"-"&amp;C141</f>
        <v>D6-2</v>
      </c>
      <c r="E141" s="67" t="s">
        <v>14</v>
      </c>
      <c r="F141" s="140" t="s">
        <v>403</v>
      </c>
      <c r="G141" s="139" t="s">
        <v>406</v>
      </c>
    </row>
    <row r="142" spans="1:7">
      <c r="A142" s="68"/>
      <c r="B142" s="69"/>
      <c r="C142" s="66">
        <f t="shared" ref="C142:C146" si="28">C141+1</f>
        <v>3</v>
      </c>
      <c r="D142" s="66" t="str">
        <f>A$113&amp;A$140&amp;"-"&amp;C142</f>
        <v>D6-3</v>
      </c>
      <c r="E142" s="67" t="s">
        <v>15</v>
      </c>
      <c r="F142" s="140" t="s">
        <v>403</v>
      </c>
      <c r="G142" s="130"/>
    </row>
    <row r="143" spans="1:7" ht="108">
      <c r="A143" s="68"/>
      <c r="B143" s="69"/>
      <c r="C143" s="66">
        <f t="shared" si="28"/>
        <v>4</v>
      </c>
      <c r="D143" s="66" t="str">
        <f>A$113&amp;A$140&amp;"-"&amp;C143</f>
        <v>D6-4</v>
      </c>
      <c r="E143" s="67" t="s">
        <v>12</v>
      </c>
      <c r="F143" s="140" t="s">
        <v>407</v>
      </c>
      <c r="G143" s="130" t="s">
        <v>417</v>
      </c>
    </row>
    <row r="144" spans="1:7">
      <c r="A144" s="68"/>
      <c r="B144" s="69"/>
      <c r="C144" s="66">
        <f t="shared" si="28"/>
        <v>5</v>
      </c>
      <c r="D144" s="66" t="str">
        <f t="shared" ref="D144:D146" si="29">A$113&amp;A$140&amp;"-"&amp;C144</f>
        <v>D6-5</v>
      </c>
      <c r="E144" s="67" t="s">
        <v>226</v>
      </c>
      <c r="F144" s="141" t="s">
        <v>418</v>
      </c>
      <c r="G144" s="130"/>
    </row>
    <row r="145" spans="1:7">
      <c r="A145" s="68"/>
      <c r="B145" s="69"/>
      <c r="C145" s="66">
        <f t="shared" si="28"/>
        <v>6</v>
      </c>
      <c r="D145" s="66" t="str">
        <f t="shared" si="29"/>
        <v>D6-6</v>
      </c>
      <c r="E145" s="141" t="s">
        <v>408</v>
      </c>
      <c r="F145" s="141" t="s">
        <v>416</v>
      </c>
      <c r="G145" s="130"/>
    </row>
    <row r="146" spans="1:7">
      <c r="A146" s="70"/>
      <c r="B146" s="71"/>
      <c r="C146" s="66">
        <f t="shared" si="28"/>
        <v>7</v>
      </c>
      <c r="D146" s="66" t="str">
        <f t="shared" si="29"/>
        <v>D6-7</v>
      </c>
      <c r="E146" s="67" t="s">
        <v>13</v>
      </c>
      <c r="F146" s="67"/>
      <c r="G146" s="130"/>
    </row>
    <row r="147" spans="1:7">
      <c r="A147" s="64">
        <v>7</v>
      </c>
      <c r="B147" s="65" t="s">
        <v>112</v>
      </c>
      <c r="C147" s="66">
        <v>1</v>
      </c>
      <c r="D147" s="66" t="str">
        <f>A$113&amp;A$147&amp;"-"&amp;C147</f>
        <v>D7-1</v>
      </c>
      <c r="E147" s="67" t="s">
        <v>54</v>
      </c>
      <c r="F147" s="67"/>
      <c r="G147" s="130"/>
    </row>
    <row r="148" spans="1:7">
      <c r="A148" s="70"/>
      <c r="B148" s="71"/>
      <c r="C148" s="66">
        <f>C147+1</f>
        <v>2</v>
      </c>
      <c r="D148" s="66" t="str">
        <f>A$113&amp;A$147&amp;"-"&amp;C148</f>
        <v>D7-2</v>
      </c>
      <c r="E148" s="67" t="s">
        <v>227</v>
      </c>
      <c r="F148" s="67"/>
      <c r="G148" s="130"/>
    </row>
    <row r="149" spans="1:7" ht="54">
      <c r="A149" s="64">
        <v>8</v>
      </c>
      <c r="B149" s="65" t="s">
        <v>115</v>
      </c>
      <c r="C149" s="66">
        <v>1</v>
      </c>
      <c r="D149" s="66" t="str">
        <f>A$113&amp;A$149&amp;"-"&amp;C149</f>
        <v>D8-1</v>
      </c>
      <c r="E149" s="67" t="s">
        <v>116</v>
      </c>
      <c r="F149" s="67"/>
      <c r="G149" s="144" t="s">
        <v>419</v>
      </c>
    </row>
    <row r="150" spans="1:7">
      <c r="A150" s="68"/>
      <c r="B150" s="69"/>
      <c r="C150" s="66">
        <f>C149+1</f>
        <v>2</v>
      </c>
      <c r="D150" s="66" t="str">
        <f>A$113&amp;A$149&amp;"-"&amp;C150</f>
        <v>D8-2</v>
      </c>
      <c r="E150" s="67" t="s">
        <v>228</v>
      </c>
      <c r="F150" s="67"/>
      <c r="G150" s="130"/>
    </row>
    <row r="151" spans="1:7">
      <c r="A151" s="68"/>
      <c r="B151" s="69"/>
      <c r="C151" s="66">
        <f t="shared" ref="C151:C152" si="30">C150+1</f>
        <v>3</v>
      </c>
      <c r="D151" s="66" t="str">
        <f t="shared" ref="D151:D152" si="31">A$113&amp;A$149&amp;"-"&amp;C151</f>
        <v>D8-3</v>
      </c>
      <c r="E151" s="67" t="s">
        <v>229</v>
      </c>
      <c r="F151" s="67"/>
      <c r="G151" s="130"/>
    </row>
    <row r="152" spans="1:7" ht="54">
      <c r="A152" s="70"/>
      <c r="B152" s="71"/>
      <c r="C152" s="66">
        <f t="shared" si="30"/>
        <v>4</v>
      </c>
      <c r="D152" s="145" t="str">
        <f t="shared" si="31"/>
        <v>D8-4</v>
      </c>
      <c r="E152" s="141" t="s">
        <v>420</v>
      </c>
      <c r="F152" s="67"/>
      <c r="G152" s="130" t="s">
        <v>421</v>
      </c>
    </row>
    <row r="153" spans="1:7">
      <c r="A153" s="108" t="s">
        <v>257</v>
      </c>
      <c r="B153" s="109" t="s">
        <v>292</v>
      </c>
      <c r="C153" s="110"/>
      <c r="D153" s="110"/>
      <c r="E153" s="109"/>
      <c r="F153" s="111"/>
      <c r="G153" s="130"/>
    </row>
    <row r="154" spans="1:7">
      <c r="A154" s="64">
        <v>1</v>
      </c>
      <c r="B154" s="65" t="s">
        <v>207</v>
      </c>
      <c r="C154" s="66">
        <v>1</v>
      </c>
      <c r="D154" s="66" t="str">
        <f>A$153&amp;A$154&amp;"-"&amp;C154</f>
        <v>E1-1</v>
      </c>
      <c r="E154" s="67" t="s">
        <v>302</v>
      </c>
      <c r="F154" s="67" t="s">
        <v>196</v>
      </c>
      <c r="G154" s="130"/>
    </row>
    <row r="155" spans="1:7">
      <c r="A155" s="68"/>
      <c r="B155" s="69"/>
      <c r="C155" s="66">
        <f>C154+1</f>
        <v>2</v>
      </c>
      <c r="D155" s="66" t="str">
        <f t="shared" ref="D155:D157" si="32">A$153&amp;A$154&amp;"-"&amp;C155</f>
        <v>E1-2</v>
      </c>
      <c r="E155" s="67" t="s">
        <v>294</v>
      </c>
      <c r="F155" s="67" t="s">
        <v>298</v>
      </c>
      <c r="G155" s="130"/>
    </row>
    <row r="156" spans="1:7">
      <c r="A156" s="68"/>
      <c r="B156" s="69"/>
      <c r="C156" s="66">
        <f t="shared" ref="C156:C157" si="33">C155+1</f>
        <v>3</v>
      </c>
      <c r="D156" s="66" t="str">
        <f t="shared" si="32"/>
        <v>E1-3</v>
      </c>
      <c r="E156" s="72" t="s">
        <v>295</v>
      </c>
      <c r="F156" s="67"/>
      <c r="G156" s="130"/>
    </row>
    <row r="157" spans="1:7">
      <c r="A157" s="70"/>
      <c r="B157" s="71"/>
      <c r="C157" s="66">
        <f t="shared" si="33"/>
        <v>4</v>
      </c>
      <c r="D157" s="66" t="str">
        <f t="shared" si="32"/>
        <v>E1-4</v>
      </c>
      <c r="E157" s="72" t="s">
        <v>127</v>
      </c>
      <c r="F157" s="140" t="s">
        <v>410</v>
      </c>
      <c r="G157" s="130"/>
    </row>
    <row r="158" spans="1:7">
      <c r="A158" s="64">
        <v>2</v>
      </c>
      <c r="B158" s="65" t="s">
        <v>292</v>
      </c>
      <c r="C158" s="66">
        <v>1</v>
      </c>
      <c r="D158" s="66" t="str">
        <f>A$153&amp;A$158&amp;"-"&amp;C158</f>
        <v>E2-1</v>
      </c>
      <c r="E158" s="67" t="s">
        <v>301</v>
      </c>
      <c r="F158" s="67"/>
      <c r="G158" s="130"/>
    </row>
    <row r="159" spans="1:7">
      <c r="A159" s="68"/>
      <c r="B159" s="69"/>
      <c r="C159" s="66">
        <f>C158+1</f>
        <v>2</v>
      </c>
      <c r="D159" s="66" t="str">
        <f t="shared" ref="D159:D162" si="34">A$153&amp;A$158&amp;"-"&amp;C159</f>
        <v>E2-2</v>
      </c>
      <c r="E159" s="67" t="s">
        <v>299</v>
      </c>
      <c r="F159" s="67"/>
      <c r="G159" s="130"/>
    </row>
    <row r="160" spans="1:7">
      <c r="A160" s="68"/>
      <c r="B160" s="69"/>
      <c r="C160" s="66">
        <v>2</v>
      </c>
      <c r="D160" s="66" t="str">
        <f t="shared" si="34"/>
        <v>E2-2</v>
      </c>
      <c r="E160" s="67" t="s">
        <v>300</v>
      </c>
      <c r="F160" s="67"/>
      <c r="G160" s="130"/>
    </row>
    <row r="161" spans="1:7">
      <c r="A161" s="68"/>
      <c r="B161" s="69"/>
      <c r="C161" s="66">
        <v>3</v>
      </c>
      <c r="D161" s="66" t="str">
        <f t="shared" si="34"/>
        <v>E2-3</v>
      </c>
      <c r="E161" s="67" t="s">
        <v>303</v>
      </c>
      <c r="F161" s="67"/>
      <c r="G161" s="130"/>
    </row>
    <row r="162" spans="1:7">
      <c r="A162" s="70"/>
      <c r="B162" s="71"/>
      <c r="C162" s="66">
        <v>4</v>
      </c>
      <c r="D162" s="66" t="str">
        <f t="shared" si="34"/>
        <v>E2-4</v>
      </c>
      <c r="E162" s="67" t="s">
        <v>296</v>
      </c>
      <c r="F162" s="67"/>
      <c r="G162" s="130"/>
    </row>
    <row r="163" spans="1:7">
      <c r="A163" s="112" t="s">
        <v>258</v>
      </c>
      <c r="B163" s="113" t="s">
        <v>18</v>
      </c>
      <c r="C163" s="110"/>
      <c r="D163" s="110"/>
      <c r="E163" s="114"/>
      <c r="F163" s="115"/>
      <c r="G163" s="130"/>
    </row>
    <row r="164" spans="1:7">
      <c r="A164" s="64">
        <v>1</v>
      </c>
      <c r="B164" s="65" t="s">
        <v>207</v>
      </c>
      <c r="C164" s="66">
        <v>1</v>
      </c>
      <c r="D164" s="66" t="str">
        <f>A$163&amp;A$164&amp;"-"&amp;C164</f>
        <v>F1-1</v>
      </c>
      <c r="E164" s="67" t="s">
        <v>344</v>
      </c>
      <c r="F164" s="67" t="s">
        <v>196</v>
      </c>
      <c r="G164" s="130"/>
    </row>
    <row r="165" spans="1:7">
      <c r="A165" s="68"/>
      <c r="B165" s="69"/>
      <c r="C165" s="66">
        <f>C164+1</f>
        <v>2</v>
      </c>
      <c r="D165" s="66" t="str">
        <f t="shared" ref="D165:D175" si="35">A$163&amp;A$164&amp;"-"&amp;C165</f>
        <v>F1-2</v>
      </c>
      <c r="E165" s="72" t="s">
        <v>340</v>
      </c>
      <c r="F165" s="67"/>
      <c r="G165" s="130"/>
    </row>
    <row r="166" spans="1:7">
      <c r="A166" s="68"/>
      <c r="B166" s="69"/>
      <c r="C166" s="66">
        <f t="shared" ref="C166:C176" si="36">C165+1</f>
        <v>3</v>
      </c>
      <c r="D166" s="66" t="str">
        <f t="shared" si="35"/>
        <v>F1-3</v>
      </c>
      <c r="E166" s="73" t="s">
        <v>109</v>
      </c>
      <c r="F166" s="74"/>
      <c r="G166" s="130"/>
    </row>
    <row r="167" spans="1:7">
      <c r="A167" s="68"/>
      <c r="B167" s="69"/>
      <c r="C167" s="66">
        <f t="shared" si="36"/>
        <v>4</v>
      </c>
      <c r="D167" s="66" t="str">
        <f t="shared" si="35"/>
        <v>F1-4</v>
      </c>
      <c r="E167" s="73" t="s">
        <v>234</v>
      </c>
      <c r="F167" s="67" t="s">
        <v>235</v>
      </c>
      <c r="G167" s="130"/>
    </row>
    <row r="168" spans="1:7">
      <c r="A168" s="68"/>
      <c r="B168" s="69"/>
      <c r="C168" s="66">
        <f t="shared" si="36"/>
        <v>5</v>
      </c>
      <c r="D168" s="66" t="str">
        <f t="shared" si="35"/>
        <v>F1-5</v>
      </c>
      <c r="E168" s="73" t="s">
        <v>22</v>
      </c>
      <c r="F168" s="67"/>
      <c r="G168" s="130"/>
    </row>
    <row r="169" spans="1:7">
      <c r="A169" s="68"/>
      <c r="B169" s="69"/>
      <c r="C169" s="66">
        <f t="shared" si="36"/>
        <v>6</v>
      </c>
      <c r="D169" s="66" t="str">
        <f t="shared" si="35"/>
        <v>F1-6</v>
      </c>
      <c r="E169" s="72" t="s">
        <v>25</v>
      </c>
      <c r="F169" s="67"/>
      <c r="G169" s="130"/>
    </row>
    <row r="170" spans="1:7">
      <c r="A170" s="68"/>
      <c r="B170" s="69"/>
      <c r="C170" s="66">
        <f t="shared" si="36"/>
        <v>7</v>
      </c>
      <c r="D170" s="66" t="str">
        <f t="shared" si="35"/>
        <v>F1-7</v>
      </c>
      <c r="E170" s="73" t="s">
        <v>51</v>
      </c>
      <c r="F170" s="74"/>
      <c r="G170" s="130"/>
    </row>
    <row r="171" spans="1:7">
      <c r="A171" s="68"/>
      <c r="B171" s="69"/>
      <c r="C171" s="66">
        <f t="shared" si="36"/>
        <v>8</v>
      </c>
      <c r="D171" s="66" t="str">
        <f t="shared" si="35"/>
        <v>F1-8</v>
      </c>
      <c r="E171" s="72" t="s">
        <v>26</v>
      </c>
      <c r="F171" s="74"/>
      <c r="G171" s="130"/>
    </row>
    <row r="172" spans="1:7">
      <c r="A172" s="68"/>
      <c r="B172" s="69"/>
      <c r="C172" s="66">
        <f t="shared" si="36"/>
        <v>9</v>
      </c>
      <c r="D172" s="66" t="str">
        <f t="shared" si="35"/>
        <v>F1-9</v>
      </c>
      <c r="E172" s="72" t="s">
        <v>244</v>
      </c>
      <c r="F172" s="74"/>
      <c r="G172" s="130"/>
    </row>
    <row r="173" spans="1:7">
      <c r="A173" s="68"/>
      <c r="B173" s="69"/>
      <c r="C173" s="66">
        <f t="shared" si="36"/>
        <v>10</v>
      </c>
      <c r="D173" s="66" t="str">
        <f t="shared" si="35"/>
        <v>F1-10</v>
      </c>
      <c r="E173" s="72" t="s">
        <v>24</v>
      </c>
      <c r="F173" s="74"/>
      <c r="G173" s="130"/>
    </row>
    <row r="174" spans="1:7">
      <c r="A174" s="68"/>
      <c r="B174" s="69"/>
      <c r="C174" s="66">
        <f t="shared" si="36"/>
        <v>11</v>
      </c>
      <c r="D174" s="66" t="str">
        <f t="shared" si="35"/>
        <v>F1-11</v>
      </c>
      <c r="E174" s="72" t="s">
        <v>243</v>
      </c>
      <c r="F174" s="74"/>
      <c r="G174" s="130"/>
    </row>
    <row r="175" spans="1:7">
      <c r="A175" s="68"/>
      <c r="B175" s="69"/>
      <c r="C175" s="66">
        <f t="shared" si="36"/>
        <v>12</v>
      </c>
      <c r="D175" s="66" t="str">
        <f t="shared" si="35"/>
        <v>F1-12</v>
      </c>
      <c r="E175" s="72" t="s">
        <v>242</v>
      </c>
      <c r="F175" s="74"/>
      <c r="G175" s="130"/>
    </row>
    <row r="176" spans="1:7">
      <c r="A176" s="70"/>
      <c r="B176" s="71"/>
      <c r="C176" s="66">
        <f t="shared" si="36"/>
        <v>13</v>
      </c>
      <c r="D176" s="66" t="str">
        <f>A$163&amp;A$164&amp;"-"&amp;C176</f>
        <v>F1-13</v>
      </c>
      <c r="E176" s="75" t="s">
        <v>246</v>
      </c>
      <c r="F176" s="76"/>
      <c r="G176" s="130"/>
    </row>
    <row r="177" spans="1:7">
      <c r="A177" s="64">
        <v>2</v>
      </c>
      <c r="B177" s="65" t="s">
        <v>240</v>
      </c>
      <c r="C177" s="66">
        <v>1</v>
      </c>
      <c r="D177" s="66" t="str">
        <f>A$163&amp;A$177&amp;"-"&amp;C177</f>
        <v>F2-1</v>
      </c>
      <c r="E177" s="73" t="s">
        <v>110</v>
      </c>
      <c r="F177" s="77"/>
      <c r="G177" s="130"/>
    </row>
    <row r="178" spans="1:7">
      <c r="A178" s="68"/>
      <c r="B178" s="69"/>
      <c r="C178" s="66">
        <v>2</v>
      </c>
      <c r="D178" s="66" t="str">
        <f t="shared" ref="D178:D179" si="37">A$163&amp;A$177&amp;"-"&amp;C178</f>
        <v>F2-2</v>
      </c>
      <c r="E178" s="73" t="s">
        <v>345</v>
      </c>
      <c r="F178" s="77" t="s">
        <v>423</v>
      </c>
      <c r="G178" s="130"/>
    </row>
    <row r="179" spans="1:7">
      <c r="A179" s="70"/>
      <c r="B179" s="71"/>
      <c r="C179" s="66">
        <v>3</v>
      </c>
      <c r="D179" s="66" t="str">
        <f t="shared" si="37"/>
        <v>F2-3</v>
      </c>
      <c r="E179" s="72" t="s">
        <v>2</v>
      </c>
      <c r="F179" s="77"/>
      <c r="G179" s="130"/>
    </row>
    <row r="180" spans="1:7" ht="36">
      <c r="A180" s="68">
        <v>3</v>
      </c>
      <c r="B180" s="78" t="s">
        <v>239</v>
      </c>
      <c r="C180" s="79">
        <v>1</v>
      </c>
      <c r="D180" s="66" t="str">
        <f>A$163&amp;A$180&amp;"-"&amp;C180</f>
        <v>F3-1</v>
      </c>
      <c r="E180" s="80" t="s">
        <v>238</v>
      </c>
      <c r="F180" s="146" t="s">
        <v>425</v>
      </c>
      <c r="G180" s="139" t="s">
        <v>426</v>
      </c>
    </row>
    <row r="181" spans="1:7">
      <c r="A181" s="68"/>
      <c r="B181" s="78"/>
      <c r="C181" s="66">
        <v>2</v>
      </c>
      <c r="D181" s="66" t="str">
        <f t="shared" ref="D181:D182" si="38">A$163&amp;A$180&amp;"-"&amp;C181</f>
        <v>F3-2</v>
      </c>
      <c r="E181" s="72" t="s">
        <v>233</v>
      </c>
      <c r="F181" s="77"/>
      <c r="G181" s="130"/>
    </row>
    <row r="182" spans="1:7">
      <c r="A182" s="68"/>
      <c r="B182" s="82"/>
      <c r="C182" s="83">
        <v>3</v>
      </c>
      <c r="D182" s="66" t="str">
        <f t="shared" si="38"/>
        <v>F3-3</v>
      </c>
      <c r="E182" s="72" t="s">
        <v>49</v>
      </c>
      <c r="F182" s="135" t="s">
        <v>245</v>
      </c>
      <c r="G182" s="130"/>
    </row>
    <row r="183" spans="1:7">
      <c r="A183" s="64">
        <v>4</v>
      </c>
      <c r="B183" s="84" t="s">
        <v>241</v>
      </c>
      <c r="C183" s="66">
        <v>1</v>
      </c>
      <c r="D183" s="66" t="str">
        <f>A$163&amp;A$183&amp;"-"&amp;C183</f>
        <v>F4-1</v>
      </c>
      <c r="E183" s="72" t="s">
        <v>23</v>
      </c>
      <c r="F183" s="135" t="s">
        <v>366</v>
      </c>
      <c r="G183" s="130" t="s">
        <v>398</v>
      </c>
    </row>
    <row r="184" spans="1:7">
      <c r="A184" s="68"/>
      <c r="B184" s="82"/>
      <c r="C184" s="66">
        <v>2</v>
      </c>
      <c r="D184" s="66" t="str">
        <f t="shared" ref="D184:D185" si="39">A$163&amp;A$183&amp;"-"&amp;C184</f>
        <v>F4-2</v>
      </c>
      <c r="E184" s="72" t="s">
        <v>32</v>
      </c>
      <c r="F184" s="77"/>
      <c r="G184" s="130"/>
    </row>
    <row r="185" spans="1:7">
      <c r="A185" s="70"/>
      <c r="B185" s="85"/>
      <c r="C185" s="66">
        <v>3</v>
      </c>
      <c r="D185" s="66" t="str">
        <f t="shared" si="39"/>
        <v>F4-3</v>
      </c>
      <c r="E185" s="72" t="s">
        <v>52</v>
      </c>
      <c r="F185" s="77"/>
      <c r="G185" s="130"/>
    </row>
    <row r="186" spans="1:7" ht="138.75" customHeight="1">
      <c r="A186" s="112" t="s">
        <v>293</v>
      </c>
      <c r="B186" s="113" t="s">
        <v>120</v>
      </c>
      <c r="C186" s="110"/>
      <c r="D186" s="110"/>
      <c r="E186" s="109"/>
      <c r="F186" s="111"/>
      <c r="G186" s="144" t="s">
        <v>429</v>
      </c>
    </row>
    <row r="187" spans="1:7">
      <c r="A187" s="64">
        <v>1</v>
      </c>
      <c r="B187" s="65" t="s">
        <v>3</v>
      </c>
      <c r="C187" s="66">
        <v>1</v>
      </c>
      <c r="D187" s="66" t="str">
        <f>A$186&amp;A$187&amp;"-"&amp;C187</f>
        <v>G1-1</v>
      </c>
      <c r="E187" s="67" t="s">
        <v>105</v>
      </c>
      <c r="F187" s="140" t="s">
        <v>428</v>
      </c>
      <c r="G187" s="130"/>
    </row>
    <row r="188" spans="1:7" ht="36">
      <c r="A188" s="68"/>
      <c r="B188" s="69"/>
      <c r="C188" s="66">
        <v>2</v>
      </c>
      <c r="D188" s="66" t="str">
        <f t="shared" ref="D188:D194" si="40">A$186&amp;A$187&amp;"-"&amp;C188</f>
        <v>G1-2</v>
      </c>
      <c r="E188" s="67" t="s">
        <v>4</v>
      </c>
      <c r="F188" s="140" t="s">
        <v>48</v>
      </c>
      <c r="G188" s="130"/>
    </row>
    <row r="189" spans="1:7">
      <c r="A189" s="68"/>
      <c r="B189" s="69"/>
      <c r="C189" s="66">
        <v>3</v>
      </c>
      <c r="D189" s="66" t="str">
        <f t="shared" si="40"/>
        <v>G1-3</v>
      </c>
      <c r="E189" s="67" t="s">
        <v>50</v>
      </c>
      <c r="F189" s="67"/>
      <c r="G189" s="130"/>
    </row>
    <row r="190" spans="1:7">
      <c r="A190" s="68"/>
      <c r="B190" s="69"/>
      <c r="C190" s="66">
        <v>4</v>
      </c>
      <c r="D190" s="66" t="str">
        <f t="shared" si="40"/>
        <v>G1-4</v>
      </c>
      <c r="E190" s="67" t="s">
        <v>5</v>
      </c>
      <c r="F190" s="67"/>
      <c r="G190" s="130"/>
    </row>
    <row r="191" spans="1:7">
      <c r="A191" s="68"/>
      <c r="B191" s="69"/>
      <c r="C191" s="66">
        <v>5</v>
      </c>
      <c r="D191" s="66" t="str">
        <f t="shared" si="40"/>
        <v>G1-5</v>
      </c>
      <c r="E191" s="67" t="s">
        <v>7</v>
      </c>
      <c r="F191" s="67"/>
      <c r="G191" s="130"/>
    </row>
    <row r="192" spans="1:7">
      <c r="A192" s="68"/>
      <c r="B192" s="69"/>
      <c r="C192" s="66">
        <v>6</v>
      </c>
      <c r="D192" s="66" t="str">
        <f t="shared" si="40"/>
        <v>G1-6</v>
      </c>
      <c r="E192" s="67" t="s">
        <v>249</v>
      </c>
      <c r="F192" s="67"/>
      <c r="G192" s="130"/>
    </row>
    <row r="193" spans="1:7">
      <c r="A193" s="68"/>
      <c r="B193" s="69"/>
      <c r="C193" s="66">
        <v>7</v>
      </c>
      <c r="D193" s="66" t="str">
        <f t="shared" si="40"/>
        <v>G1-7</v>
      </c>
      <c r="E193" s="67" t="s">
        <v>248</v>
      </c>
      <c r="F193" s="67"/>
      <c r="G193" s="130"/>
    </row>
    <row r="194" spans="1:7">
      <c r="A194" s="70"/>
      <c r="B194" s="71"/>
      <c r="C194" s="66">
        <v>8</v>
      </c>
      <c r="D194" s="66" t="str">
        <f t="shared" si="40"/>
        <v>G1-8</v>
      </c>
      <c r="E194" s="67" t="s">
        <v>8</v>
      </c>
      <c r="F194" s="140" t="s">
        <v>9</v>
      </c>
      <c r="G194" s="130"/>
    </row>
    <row r="195" spans="1:7">
      <c r="A195" s="64">
        <v>2</v>
      </c>
      <c r="B195" s="65" t="s">
        <v>122</v>
      </c>
      <c r="C195" s="66">
        <v>1</v>
      </c>
      <c r="D195" s="66" t="str">
        <f>A$186&amp;A$195&amp;"-"&amp;C195</f>
        <v>G2-1</v>
      </c>
      <c r="E195" s="67" t="s">
        <v>264</v>
      </c>
      <c r="F195" s="67"/>
      <c r="G195" s="130"/>
    </row>
    <row r="196" spans="1:7">
      <c r="A196" s="68"/>
      <c r="B196" s="69"/>
      <c r="C196" s="66">
        <v>2</v>
      </c>
      <c r="D196" s="66" t="str">
        <f t="shared" ref="D196:D198" si="41">A$186&amp;A$195&amp;"-"&amp;C196</f>
        <v>G2-2</v>
      </c>
      <c r="E196" s="67" t="s">
        <v>123</v>
      </c>
      <c r="F196" s="67"/>
      <c r="G196" s="130"/>
    </row>
    <row r="197" spans="1:7">
      <c r="A197" s="68"/>
      <c r="B197" s="69"/>
      <c r="C197" s="66">
        <v>3</v>
      </c>
      <c r="D197" s="66" t="str">
        <f t="shared" si="41"/>
        <v>G2-3</v>
      </c>
      <c r="E197" s="67" t="s">
        <v>125</v>
      </c>
      <c r="F197" s="140" t="s">
        <v>413</v>
      </c>
      <c r="G197" s="130"/>
    </row>
    <row r="198" spans="1:7">
      <c r="A198" s="70"/>
      <c r="B198" s="71"/>
      <c r="C198" s="66">
        <v>4</v>
      </c>
      <c r="D198" s="66" t="str">
        <f t="shared" si="41"/>
        <v>G2-4</v>
      </c>
      <c r="E198" s="67" t="s">
        <v>124</v>
      </c>
      <c r="F198" s="67"/>
      <c r="G198" s="130"/>
    </row>
  </sheetData>
  <phoneticPr fontId="2"/>
  <pageMargins left="0.23622047244094491" right="0.23622047244094491" top="0.74803149606299213" bottom="0.74803149606299213" header="0.31496062992125984" footer="0.31496062992125984"/>
  <pageSetup paperSize="9" scale="52" fitToHeight="0" orientation="landscape" r:id="rId1"/>
  <headerFooter>
    <oddFooter>&amp;C&amp;9&amp;P</oddFooter>
  </headerFooter>
  <rowBreaks count="4" manualBreakCount="4">
    <brk id="47" max="6" man="1"/>
    <brk id="89" max="6" man="1"/>
    <brk id="131" max="6" man="1"/>
    <brk id="182"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AF16"/>
  <sheetViews>
    <sheetView workbookViewId="0">
      <selection activeCell="B10" sqref="B10"/>
    </sheetView>
  </sheetViews>
  <sheetFormatPr defaultRowHeight="22.5" customHeight="1"/>
  <cols>
    <col min="1" max="1" width="40.88671875" customWidth="1"/>
    <col min="2" max="2" width="62.21875" customWidth="1"/>
    <col min="3" max="3" width="33.88671875" customWidth="1"/>
  </cols>
  <sheetData>
    <row r="2" spans="1:32" ht="22.5" customHeight="1">
      <c r="B2" s="4" t="s">
        <v>38</v>
      </c>
      <c r="C2" s="5"/>
    </row>
    <row r="3" spans="1:32" s="129" customFormat="1" ht="43.5" customHeight="1">
      <c r="A3" s="351" t="s">
        <v>46</v>
      </c>
      <c r="B3" s="355"/>
      <c r="C3" s="1"/>
      <c r="D3" s="1"/>
      <c r="E3" s="1"/>
      <c r="G3" s="352"/>
      <c r="H3" s="352"/>
      <c r="I3" s="352"/>
      <c r="J3" s="1"/>
      <c r="K3" s="1"/>
      <c r="L3" s="353"/>
      <c r="M3" s="354"/>
      <c r="N3" s="354"/>
      <c r="O3" s="354"/>
      <c r="P3" s="354"/>
      <c r="Q3" s="2"/>
      <c r="R3" s="3"/>
      <c r="S3" s="3"/>
      <c r="T3" s="1"/>
      <c r="U3" s="1"/>
      <c r="V3" s="1"/>
      <c r="W3" s="1"/>
      <c r="X3" s="1"/>
      <c r="Y3" s="1"/>
      <c r="Z3" s="1"/>
      <c r="AA3" s="1"/>
      <c r="AB3" s="1"/>
      <c r="AC3" s="1"/>
      <c r="AD3" s="1"/>
      <c r="AE3" s="1"/>
      <c r="AF3" s="1"/>
    </row>
    <row r="4" spans="1:32" ht="22.5" customHeight="1">
      <c r="B4" s="4"/>
      <c r="C4" s="5" t="s">
        <v>45</v>
      </c>
    </row>
    <row r="5" spans="1:32" ht="22.5" customHeight="1">
      <c r="A5" s="137" t="s">
        <v>368</v>
      </c>
      <c r="B5" s="138"/>
      <c r="C5" s="5"/>
    </row>
    <row r="6" spans="1:32" ht="82.5" customHeight="1">
      <c r="A6" s="11" t="s">
        <v>35</v>
      </c>
      <c r="B6" s="6"/>
      <c r="C6" s="5"/>
    </row>
    <row r="7" spans="1:32" ht="22.5" customHeight="1">
      <c r="A7" s="12" t="s">
        <v>36</v>
      </c>
      <c r="B7" s="7"/>
      <c r="C7" s="5" t="s">
        <v>41</v>
      </c>
    </row>
    <row r="8" spans="1:32" ht="22.5" customHeight="1">
      <c r="A8" s="12" t="s">
        <v>37</v>
      </c>
      <c r="B8" s="7"/>
      <c r="C8" s="5" t="s">
        <v>42</v>
      </c>
    </row>
    <row r="9" spans="1:32" ht="22.5" customHeight="1">
      <c r="A9" s="12" t="s">
        <v>0</v>
      </c>
      <c r="B9" s="8"/>
      <c r="C9" s="5"/>
    </row>
    <row r="10" spans="1:32" ht="22.5" customHeight="1">
      <c r="A10" s="12" t="s">
        <v>1</v>
      </c>
      <c r="B10" s="8"/>
      <c r="C10" s="5"/>
    </row>
    <row r="11" spans="1:32" ht="22.5" customHeight="1">
      <c r="A11" s="12" t="s">
        <v>34</v>
      </c>
      <c r="B11" s="8"/>
      <c r="C11" s="5" t="s">
        <v>43</v>
      </c>
    </row>
    <row r="12" spans="1:32" ht="22.5" customHeight="1">
      <c r="A12" s="12" t="s">
        <v>33</v>
      </c>
      <c r="B12" s="8"/>
      <c r="C12" s="5" t="s">
        <v>44</v>
      </c>
    </row>
    <row r="13" spans="1:32" ht="22.5" customHeight="1">
      <c r="A13" s="12" t="s">
        <v>369</v>
      </c>
      <c r="B13" s="8"/>
      <c r="C13" s="136" t="s">
        <v>370</v>
      </c>
    </row>
    <row r="14" spans="1:32" ht="22.5" customHeight="1">
      <c r="A14" s="13" t="s">
        <v>39</v>
      </c>
      <c r="B14" s="10"/>
      <c r="C14" s="5"/>
    </row>
    <row r="15" spans="1:32" ht="22.5" customHeight="1">
      <c r="A15" s="14" t="s">
        <v>40</v>
      </c>
      <c r="B15" s="9"/>
      <c r="C15" s="5"/>
    </row>
    <row r="16" spans="1:32" ht="22.5" customHeight="1">
      <c r="A16" t="s">
        <v>47</v>
      </c>
    </row>
  </sheetData>
  <mergeCells count="3">
    <mergeCell ref="A3:B3"/>
    <mergeCell ref="G3:I3"/>
    <mergeCell ref="L3:P3"/>
  </mergeCells>
  <phoneticPr fontId="2"/>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G194"/>
  <sheetViews>
    <sheetView view="pageBreakPreview" topLeftCell="C1" zoomScale="70" zoomScaleNormal="40" zoomScaleSheetLayoutView="70" workbookViewId="0">
      <pane ySplit="2" topLeftCell="A6" activePane="bottomLeft" state="frozen"/>
      <selection activeCell="B10" sqref="B10"/>
      <selection pane="bottomLeft" activeCell="B10" sqref="B10"/>
    </sheetView>
  </sheetViews>
  <sheetFormatPr defaultColWidth="9" defaultRowHeight="18"/>
  <cols>
    <col min="1" max="1" width="3.44140625" style="17" customWidth="1"/>
    <col min="2" max="2" width="45.33203125" style="16" customWidth="1"/>
    <col min="3" max="3" width="5.33203125" style="17" customWidth="1"/>
    <col min="4" max="4" width="7" style="17" customWidth="1"/>
    <col min="5" max="5" width="70.21875" style="16" customWidth="1"/>
    <col min="6" max="6" width="116.21875" style="16" customWidth="1"/>
    <col min="7" max="7" width="39" style="15" customWidth="1"/>
    <col min="8" max="16384" width="9" style="15"/>
  </cols>
  <sheetData>
    <row r="1" spans="1:7" ht="22.2">
      <c r="A1" s="125" t="s">
        <v>347</v>
      </c>
      <c r="B1" s="63"/>
      <c r="C1" s="27"/>
      <c r="D1" s="26"/>
      <c r="F1" s="128" t="s">
        <v>346</v>
      </c>
    </row>
    <row r="2" spans="1:7">
      <c r="A2" s="46" t="s">
        <v>251</v>
      </c>
      <c r="B2" s="104" t="s">
        <v>55</v>
      </c>
      <c r="C2" s="105"/>
      <c r="D2" s="105"/>
      <c r="E2" s="20"/>
      <c r="F2" s="106" t="s">
        <v>130</v>
      </c>
      <c r="G2" s="130" t="s">
        <v>348</v>
      </c>
    </row>
    <row r="3" spans="1:7" s="18" customFormat="1" ht="139.19999999999999" customHeight="1">
      <c r="A3" s="93">
        <v>1</v>
      </c>
      <c r="B3" s="65" t="s">
        <v>131</v>
      </c>
      <c r="C3" s="66">
        <v>1</v>
      </c>
      <c r="D3" s="66" t="str">
        <f>A$2&amp;A$3&amp;"-"&amp;C3</f>
        <v>A1-1</v>
      </c>
      <c r="E3" s="67" t="s">
        <v>104</v>
      </c>
      <c r="F3" s="92" t="s">
        <v>132</v>
      </c>
      <c r="G3" s="130" t="s">
        <v>371</v>
      </c>
    </row>
    <row r="4" spans="1:7" s="18" customFormat="1">
      <c r="A4" s="95"/>
      <c r="B4" s="69"/>
      <c r="C4" s="66">
        <f>C3+1</f>
        <v>2</v>
      </c>
      <c r="D4" s="66" t="str">
        <f t="shared" ref="D4:D5" si="0">A$2&amp;A$3&amp;"-"&amp;C4</f>
        <v>A1-2</v>
      </c>
      <c r="E4" s="67" t="s">
        <v>335</v>
      </c>
      <c r="F4" s="131" t="s">
        <v>350</v>
      </c>
      <c r="G4" s="130" t="s">
        <v>351</v>
      </c>
    </row>
    <row r="5" spans="1:7" s="18" customFormat="1">
      <c r="A5" s="97"/>
      <c r="B5" s="71"/>
      <c r="C5" s="66">
        <f>C4+1</f>
        <v>3</v>
      </c>
      <c r="D5" s="66" t="str">
        <f t="shared" si="0"/>
        <v>A1-3</v>
      </c>
      <c r="E5" s="67" t="s">
        <v>336</v>
      </c>
      <c r="F5" s="131" t="s">
        <v>349</v>
      </c>
      <c r="G5" s="130"/>
    </row>
    <row r="6" spans="1:7" s="18" customFormat="1">
      <c r="A6" s="93">
        <v>2</v>
      </c>
      <c r="B6" s="94" t="s">
        <v>275</v>
      </c>
      <c r="C6" s="66">
        <v>1</v>
      </c>
      <c r="D6" s="66" t="str">
        <f>A$2&amp;A$6&amp;"-"&amp;C6</f>
        <v>A2-1</v>
      </c>
      <c r="E6" s="92" t="s">
        <v>135</v>
      </c>
      <c r="F6" s="92"/>
      <c r="G6" s="130"/>
    </row>
    <row r="7" spans="1:7" s="18" customFormat="1">
      <c r="A7" s="95"/>
      <c r="B7" s="96"/>
      <c r="C7" s="66">
        <f>C6+1</f>
        <v>2</v>
      </c>
      <c r="D7" s="66" t="str">
        <f>A$2&amp;A$6&amp;"-"&amp;C7</f>
        <v>A2-2</v>
      </c>
      <c r="E7" s="92" t="s">
        <v>126</v>
      </c>
      <c r="F7" s="92"/>
      <c r="G7" s="130"/>
    </row>
    <row r="8" spans="1:7" s="18" customFormat="1">
      <c r="A8" s="97"/>
      <c r="B8" s="98"/>
      <c r="C8" s="66">
        <f>C7+1</f>
        <v>3</v>
      </c>
      <c r="D8" s="66" t="str">
        <f>A$2&amp;A$6&amp;"-"&amp;C8</f>
        <v>A2-3</v>
      </c>
      <c r="E8" s="92" t="s">
        <v>136</v>
      </c>
      <c r="F8" s="67" t="s">
        <v>137</v>
      </c>
      <c r="G8" s="130"/>
    </row>
    <row r="9" spans="1:7" s="18" customFormat="1">
      <c r="A9" s="64">
        <v>3</v>
      </c>
      <c r="B9" s="65" t="s">
        <v>262</v>
      </c>
      <c r="C9" s="66">
        <v>1</v>
      </c>
      <c r="D9" s="66" t="str">
        <f>A$2&amp;A$9&amp;"-"&amp;C9</f>
        <v>A3-1</v>
      </c>
      <c r="E9" s="67" t="s">
        <v>268</v>
      </c>
      <c r="F9" s="67" t="s">
        <v>202</v>
      </c>
      <c r="G9" s="130"/>
    </row>
    <row r="10" spans="1:7" s="18" customFormat="1">
      <c r="A10" s="68"/>
      <c r="B10" s="69"/>
      <c r="C10" s="66">
        <f>C9+1</f>
        <v>2</v>
      </c>
      <c r="D10" s="66" t="str">
        <f>A$2&amp;A$9&amp;"-"&amp;C10</f>
        <v>A3-2</v>
      </c>
      <c r="E10" s="92" t="s">
        <v>265</v>
      </c>
      <c r="F10" s="67"/>
      <c r="G10" s="130"/>
    </row>
    <row r="11" spans="1:7" s="18" customFormat="1">
      <c r="A11" s="68"/>
      <c r="B11" s="69"/>
      <c r="C11" s="66">
        <f>C10+1</f>
        <v>3</v>
      </c>
      <c r="D11" s="66" t="str">
        <f>A$2&amp;A$9&amp;"-"&amp;C11</f>
        <v>A3-3</v>
      </c>
      <c r="E11" s="92" t="s">
        <v>260</v>
      </c>
      <c r="F11" s="67"/>
      <c r="G11" s="130"/>
    </row>
    <row r="12" spans="1:7" s="18" customFormat="1">
      <c r="A12" s="70"/>
      <c r="B12" s="71"/>
      <c r="C12" s="66">
        <f>C11+1</f>
        <v>4</v>
      </c>
      <c r="D12" s="66" t="str">
        <f>A$2&amp;A$9&amp;"-"&amp;C12</f>
        <v>A3-4</v>
      </c>
      <c r="E12" s="67" t="s">
        <v>176</v>
      </c>
      <c r="F12" s="67" t="s">
        <v>266</v>
      </c>
      <c r="G12" s="130"/>
    </row>
    <row r="13" spans="1:7" s="18" customFormat="1">
      <c r="A13" s="93">
        <v>4</v>
      </c>
      <c r="B13" s="94" t="s">
        <v>261</v>
      </c>
      <c r="C13" s="66">
        <v>1</v>
      </c>
      <c r="D13" s="66" t="str">
        <f>A$2&amp;A$13&amp;"-"&amp;C13</f>
        <v>A4-1</v>
      </c>
      <c r="E13" s="67" t="s">
        <v>268</v>
      </c>
      <c r="F13" s="67" t="s">
        <v>202</v>
      </c>
      <c r="G13" s="130"/>
    </row>
    <row r="14" spans="1:7" s="18" customFormat="1">
      <c r="A14" s="95"/>
      <c r="B14" s="96"/>
      <c r="C14" s="66">
        <f>C13+1</f>
        <v>2</v>
      </c>
      <c r="D14" s="66" t="str">
        <f>A$2&amp;A$13&amp;"-"&amp;C14</f>
        <v>A4-2</v>
      </c>
      <c r="E14" s="92" t="s">
        <v>267</v>
      </c>
      <c r="F14" s="67"/>
      <c r="G14" s="130"/>
    </row>
    <row r="15" spans="1:7" s="18" customFormat="1">
      <c r="A15" s="97"/>
      <c r="B15" s="98"/>
      <c r="C15" s="66">
        <f>C14+1</f>
        <v>3</v>
      </c>
      <c r="D15" s="66" t="str">
        <f>A$2&amp;A$13&amp;"-"&amp;C15</f>
        <v>A4-3</v>
      </c>
      <c r="E15" s="67" t="s">
        <v>176</v>
      </c>
      <c r="F15" s="67" t="s">
        <v>266</v>
      </c>
      <c r="G15" s="130"/>
    </row>
    <row r="16" spans="1:7" s="18" customFormat="1" ht="36">
      <c r="A16" s="93">
        <v>5</v>
      </c>
      <c r="B16" s="94" t="s">
        <v>97</v>
      </c>
      <c r="C16" s="66">
        <v>1</v>
      </c>
      <c r="D16" s="66" t="str">
        <f t="shared" ref="D16:D21" si="1">A$2&amp;A$16&amp;"-"&amp;C16</f>
        <v>A5-1</v>
      </c>
      <c r="E16" s="92" t="s">
        <v>133</v>
      </c>
      <c r="F16" s="67" t="s">
        <v>342</v>
      </c>
      <c r="G16" s="130"/>
    </row>
    <row r="17" spans="1:7" s="18" customFormat="1">
      <c r="A17" s="95"/>
      <c r="B17" s="96"/>
      <c r="C17" s="66">
        <f>C16+1</f>
        <v>2</v>
      </c>
      <c r="D17" s="66" t="str">
        <f t="shared" si="1"/>
        <v>A5-2</v>
      </c>
      <c r="E17" s="92" t="s">
        <v>103</v>
      </c>
      <c r="F17" s="67" t="s">
        <v>343</v>
      </c>
      <c r="G17" s="130"/>
    </row>
    <row r="18" spans="1:7" s="18" customFormat="1">
      <c r="A18" s="95"/>
      <c r="B18" s="96"/>
      <c r="C18" s="66">
        <f t="shared" ref="C18:C21" si="2">C17+1</f>
        <v>3</v>
      </c>
      <c r="D18" s="66" t="str">
        <f t="shared" si="1"/>
        <v>A5-3</v>
      </c>
      <c r="E18" s="72" t="s">
        <v>341</v>
      </c>
      <c r="F18" s="67" t="s">
        <v>279</v>
      </c>
      <c r="G18" s="130"/>
    </row>
    <row r="19" spans="1:7" s="18" customFormat="1">
      <c r="A19" s="95"/>
      <c r="B19" s="96"/>
      <c r="C19" s="66">
        <f t="shared" si="2"/>
        <v>4</v>
      </c>
      <c r="D19" s="66" t="str">
        <f t="shared" si="1"/>
        <v>A5-4</v>
      </c>
      <c r="E19" s="92" t="s">
        <v>334</v>
      </c>
      <c r="F19" s="92" t="s">
        <v>276</v>
      </c>
      <c r="G19" s="130"/>
    </row>
    <row r="20" spans="1:7" s="18" customFormat="1">
      <c r="A20" s="95"/>
      <c r="B20" s="96"/>
      <c r="C20" s="66">
        <f t="shared" si="2"/>
        <v>5</v>
      </c>
      <c r="D20" s="66" t="str">
        <f t="shared" si="1"/>
        <v>A5-5</v>
      </c>
      <c r="E20" s="92" t="s">
        <v>134</v>
      </c>
      <c r="F20" s="92"/>
      <c r="G20" s="130"/>
    </row>
    <row r="21" spans="1:7" s="18" customFormat="1">
      <c r="A21" s="95"/>
      <c r="B21" s="96"/>
      <c r="C21" s="66">
        <f t="shared" si="2"/>
        <v>6</v>
      </c>
      <c r="D21" s="66" t="str">
        <f t="shared" si="1"/>
        <v>A5-6</v>
      </c>
      <c r="E21" s="92" t="s">
        <v>139</v>
      </c>
      <c r="F21" s="92"/>
      <c r="G21" s="130"/>
    </row>
    <row r="22" spans="1:7" ht="90">
      <c r="A22" s="64">
        <v>6</v>
      </c>
      <c r="B22" s="65" t="s">
        <v>263</v>
      </c>
      <c r="C22" s="66">
        <v>1</v>
      </c>
      <c r="D22" s="66" t="str">
        <f>A$2&amp;A$22&amp;"-"&amp;C22</f>
        <v>A6-1</v>
      </c>
      <c r="E22" s="67" t="s">
        <v>144</v>
      </c>
      <c r="F22" s="67" t="s">
        <v>138</v>
      </c>
      <c r="G22" s="130" t="s">
        <v>372</v>
      </c>
    </row>
    <row r="23" spans="1:7">
      <c r="A23" s="70"/>
      <c r="B23" s="71"/>
      <c r="C23" s="66">
        <f>C22+1</f>
        <v>2</v>
      </c>
      <c r="D23" s="66" t="str">
        <f>A$2&amp;A$22&amp;"-"&amp;C23</f>
        <v>A6-2</v>
      </c>
      <c r="E23" s="67" t="s">
        <v>259</v>
      </c>
      <c r="F23" s="67" t="s">
        <v>269</v>
      </c>
      <c r="G23" s="130"/>
    </row>
    <row r="24" spans="1:7">
      <c r="A24" s="64">
        <v>7</v>
      </c>
      <c r="B24" s="65" t="s">
        <v>56</v>
      </c>
      <c r="C24" s="66">
        <v>1</v>
      </c>
      <c r="D24" s="66" t="str">
        <f>A$2&amp;A$24&amp;"-"&amp;C24</f>
        <v>A7-1</v>
      </c>
      <c r="E24" s="67" t="s">
        <v>143</v>
      </c>
      <c r="F24" s="67" t="s">
        <v>270</v>
      </c>
      <c r="G24" s="130"/>
    </row>
    <row r="25" spans="1:7">
      <c r="A25" s="68"/>
      <c r="B25" s="69"/>
      <c r="C25" s="66">
        <f>C24+1</f>
        <v>2</v>
      </c>
      <c r="D25" s="66" t="str">
        <f>A$2&amp;A$13&amp;"-"&amp;C25</f>
        <v>A4-2</v>
      </c>
      <c r="E25" s="67" t="s">
        <v>152</v>
      </c>
      <c r="F25" s="67" t="s">
        <v>154</v>
      </c>
      <c r="G25" s="130"/>
    </row>
    <row r="26" spans="1:7">
      <c r="A26" s="68"/>
      <c r="B26" s="69"/>
      <c r="C26" s="66">
        <f t="shared" ref="C26:C27" si="3">C25+1</f>
        <v>3</v>
      </c>
      <c r="D26" s="66" t="str">
        <f>A$2&amp;A$13&amp;"-"&amp;C26</f>
        <v>A4-3</v>
      </c>
      <c r="E26" s="67" t="s">
        <v>140</v>
      </c>
      <c r="F26" s="67" t="s">
        <v>153</v>
      </c>
      <c r="G26" s="130"/>
    </row>
    <row r="27" spans="1:7" ht="144">
      <c r="A27" s="70"/>
      <c r="B27" s="71"/>
      <c r="C27" s="66">
        <f t="shared" si="3"/>
        <v>4</v>
      </c>
      <c r="D27" s="66" t="str">
        <f>A$2&amp;A$13&amp;"-"&amp;C27</f>
        <v>A4-4</v>
      </c>
      <c r="E27" s="67" t="s">
        <v>141</v>
      </c>
      <c r="F27" s="132" t="s">
        <v>142</v>
      </c>
      <c r="G27" s="130" t="s">
        <v>357</v>
      </c>
    </row>
    <row r="28" spans="1:7">
      <c r="A28" s="64">
        <v>8</v>
      </c>
      <c r="B28" s="65" t="s">
        <v>92</v>
      </c>
      <c r="C28" s="66">
        <v>1</v>
      </c>
      <c r="D28" s="66" t="str">
        <f t="shared" ref="D28:D57" si="4">A$2&amp;A$28&amp;"-"&amp;C28</f>
        <v>A8-1</v>
      </c>
      <c r="E28" s="67" t="s">
        <v>93</v>
      </c>
      <c r="F28" s="67"/>
      <c r="G28" s="130"/>
    </row>
    <row r="29" spans="1:7" ht="36">
      <c r="A29" s="68"/>
      <c r="B29" s="78" t="s">
        <v>57</v>
      </c>
      <c r="C29" s="66">
        <f>C28+1</f>
        <v>2</v>
      </c>
      <c r="D29" s="66" t="str">
        <f t="shared" si="4"/>
        <v>A8-2</v>
      </c>
      <c r="E29" s="67" t="s">
        <v>151</v>
      </c>
      <c r="F29" s="67" t="s">
        <v>159</v>
      </c>
      <c r="G29" s="130"/>
    </row>
    <row r="30" spans="1:7">
      <c r="A30" s="68"/>
      <c r="B30" s="99"/>
      <c r="C30" s="66">
        <f t="shared" ref="C30:C57" si="5">C29+1</f>
        <v>3</v>
      </c>
      <c r="D30" s="66" t="str">
        <f t="shared" si="4"/>
        <v>A8-3</v>
      </c>
      <c r="E30" s="67" t="s">
        <v>160</v>
      </c>
      <c r="F30" s="67" t="s">
        <v>145</v>
      </c>
      <c r="G30" s="130"/>
    </row>
    <row r="31" spans="1:7">
      <c r="A31" s="68"/>
      <c r="B31" s="99"/>
      <c r="C31" s="66">
        <f t="shared" si="5"/>
        <v>4</v>
      </c>
      <c r="D31" s="66" t="str">
        <f t="shared" si="4"/>
        <v>A8-4</v>
      </c>
      <c r="E31" s="67" t="s">
        <v>162</v>
      </c>
      <c r="F31" s="67" t="s">
        <v>148</v>
      </c>
      <c r="G31" s="130"/>
    </row>
    <row r="32" spans="1:7">
      <c r="A32" s="68"/>
      <c r="B32" s="99"/>
      <c r="C32" s="66">
        <f t="shared" si="5"/>
        <v>5</v>
      </c>
      <c r="D32" s="66" t="str">
        <f t="shared" si="4"/>
        <v>A8-5</v>
      </c>
      <c r="E32" s="67" t="s">
        <v>163</v>
      </c>
      <c r="F32" s="67" t="s">
        <v>164</v>
      </c>
      <c r="G32" s="130"/>
    </row>
    <row r="33" spans="1:7">
      <c r="A33" s="68"/>
      <c r="B33" s="99"/>
      <c r="C33" s="66">
        <f t="shared" si="5"/>
        <v>6</v>
      </c>
      <c r="D33" s="66" t="str">
        <f t="shared" si="4"/>
        <v>A8-6</v>
      </c>
      <c r="E33" s="67" t="s">
        <v>171</v>
      </c>
      <c r="F33" s="67"/>
      <c r="G33" s="130" t="s">
        <v>352</v>
      </c>
    </row>
    <row r="34" spans="1:7">
      <c r="A34" s="68"/>
      <c r="B34" s="100"/>
      <c r="C34" s="66">
        <f t="shared" si="5"/>
        <v>7</v>
      </c>
      <c r="D34" s="66" t="str">
        <f t="shared" si="4"/>
        <v>A8-7</v>
      </c>
      <c r="E34" s="67" t="s">
        <v>165</v>
      </c>
      <c r="F34" s="67" t="s">
        <v>158</v>
      </c>
      <c r="G34" s="130"/>
    </row>
    <row r="35" spans="1:7" ht="36">
      <c r="A35" s="68"/>
      <c r="B35" s="78" t="s">
        <v>58</v>
      </c>
      <c r="C35" s="79">
        <f t="shared" si="5"/>
        <v>8</v>
      </c>
      <c r="D35" s="79" t="str">
        <f t="shared" si="4"/>
        <v>A8-8</v>
      </c>
      <c r="E35" s="101" t="s">
        <v>151</v>
      </c>
      <c r="F35" s="126" t="s">
        <v>337</v>
      </c>
      <c r="G35" s="130"/>
    </row>
    <row r="36" spans="1:7">
      <c r="A36" s="68"/>
      <c r="B36" s="78"/>
      <c r="C36" s="79">
        <f t="shared" si="5"/>
        <v>9</v>
      </c>
      <c r="D36" s="79" t="str">
        <f t="shared" si="4"/>
        <v>A8-9</v>
      </c>
      <c r="E36" s="101" t="s">
        <v>161</v>
      </c>
      <c r="F36" s="101" t="s">
        <v>146</v>
      </c>
      <c r="G36" s="130"/>
    </row>
    <row r="37" spans="1:7">
      <c r="A37" s="68"/>
      <c r="B37" s="99"/>
      <c r="C37" s="79">
        <f t="shared" si="5"/>
        <v>10</v>
      </c>
      <c r="D37" s="79" t="str">
        <f t="shared" si="4"/>
        <v>A8-10</v>
      </c>
      <c r="E37" s="67" t="s">
        <v>170</v>
      </c>
      <c r="F37" s="67"/>
      <c r="G37" s="130"/>
    </row>
    <row r="38" spans="1:7" ht="109.95" customHeight="1">
      <c r="A38" s="68"/>
      <c r="B38" s="99"/>
      <c r="C38" s="79">
        <f t="shared" si="5"/>
        <v>11</v>
      </c>
      <c r="D38" s="79" t="str">
        <f t="shared" si="4"/>
        <v>A8-11</v>
      </c>
      <c r="E38" s="67" t="s">
        <v>84</v>
      </c>
      <c r="F38" s="67" t="s">
        <v>148</v>
      </c>
      <c r="G38" s="130" t="s">
        <v>353</v>
      </c>
    </row>
    <row r="39" spans="1:7" ht="36">
      <c r="A39" s="68"/>
      <c r="B39" s="99"/>
      <c r="C39" s="79">
        <f t="shared" si="5"/>
        <v>12</v>
      </c>
      <c r="D39" s="79" t="str">
        <f t="shared" si="4"/>
        <v>A8-12</v>
      </c>
      <c r="E39" s="67" t="s">
        <v>150</v>
      </c>
      <c r="F39" s="67" t="s">
        <v>149</v>
      </c>
      <c r="G39" s="130"/>
    </row>
    <row r="40" spans="1:7">
      <c r="A40" s="68"/>
      <c r="B40" s="100"/>
      <c r="C40" s="79">
        <f t="shared" si="5"/>
        <v>13</v>
      </c>
      <c r="D40" s="79" t="str">
        <f t="shared" si="4"/>
        <v>A8-13</v>
      </c>
      <c r="E40" s="67" t="s">
        <v>157</v>
      </c>
      <c r="F40" s="67" t="s">
        <v>158</v>
      </c>
      <c r="G40" s="130"/>
    </row>
    <row r="41" spans="1:7" ht="36">
      <c r="A41" s="68"/>
      <c r="B41" s="78" t="s">
        <v>59</v>
      </c>
      <c r="C41" s="79">
        <f t="shared" si="5"/>
        <v>14</v>
      </c>
      <c r="D41" s="79" t="str">
        <f t="shared" si="4"/>
        <v>A8-14</v>
      </c>
      <c r="E41" s="101" t="s">
        <v>151</v>
      </c>
      <c r="F41" s="101" t="s">
        <v>273</v>
      </c>
      <c r="G41" s="130"/>
    </row>
    <row r="42" spans="1:7">
      <c r="A42" s="68"/>
      <c r="B42" s="99"/>
      <c r="C42" s="79">
        <f t="shared" si="5"/>
        <v>15</v>
      </c>
      <c r="D42" s="79" t="str">
        <f t="shared" si="4"/>
        <v>A8-15</v>
      </c>
      <c r="E42" s="67" t="s">
        <v>169</v>
      </c>
      <c r="F42" s="67"/>
      <c r="G42" s="130"/>
    </row>
    <row r="43" spans="1:7">
      <c r="A43" s="68"/>
      <c r="B43" s="99"/>
      <c r="C43" s="79">
        <f t="shared" si="5"/>
        <v>16</v>
      </c>
      <c r="D43" s="79" t="str">
        <f t="shared" si="4"/>
        <v>A8-16</v>
      </c>
      <c r="E43" s="67" t="s">
        <v>94</v>
      </c>
      <c r="F43" s="67" t="s">
        <v>155</v>
      </c>
      <c r="G43" s="130"/>
    </row>
    <row r="44" spans="1:7">
      <c r="A44" s="68"/>
      <c r="B44" s="99"/>
      <c r="C44" s="79">
        <f t="shared" si="5"/>
        <v>17</v>
      </c>
      <c r="D44" s="79" t="str">
        <f t="shared" si="4"/>
        <v>A8-17</v>
      </c>
      <c r="E44" s="67" t="s">
        <v>85</v>
      </c>
      <c r="F44" s="67" t="s">
        <v>147</v>
      </c>
      <c r="G44" s="130"/>
    </row>
    <row r="45" spans="1:7">
      <c r="A45" s="68"/>
      <c r="B45" s="99"/>
      <c r="C45" s="79">
        <f t="shared" si="5"/>
        <v>18</v>
      </c>
      <c r="D45" s="79" t="str">
        <f t="shared" si="4"/>
        <v>A8-18</v>
      </c>
      <c r="E45" s="67" t="s">
        <v>81</v>
      </c>
      <c r="F45" s="67" t="s">
        <v>156</v>
      </c>
      <c r="G45" s="130"/>
    </row>
    <row r="46" spans="1:7">
      <c r="A46" s="68"/>
      <c r="B46" s="100"/>
      <c r="C46" s="79">
        <f t="shared" si="5"/>
        <v>19</v>
      </c>
      <c r="D46" s="79" t="str">
        <f t="shared" si="4"/>
        <v>A8-19</v>
      </c>
      <c r="E46" s="67" t="s">
        <v>157</v>
      </c>
      <c r="F46" s="67" t="s">
        <v>158</v>
      </c>
      <c r="G46" s="130"/>
    </row>
    <row r="47" spans="1:7" ht="36">
      <c r="A47" s="68"/>
      <c r="B47" s="78" t="s">
        <v>60</v>
      </c>
      <c r="C47" s="79">
        <f t="shared" si="5"/>
        <v>20</v>
      </c>
      <c r="D47" s="79" t="str">
        <f t="shared" si="4"/>
        <v>A8-20</v>
      </c>
      <c r="E47" s="101" t="s">
        <v>151</v>
      </c>
      <c r="F47" s="101" t="s">
        <v>338</v>
      </c>
      <c r="G47" s="130"/>
    </row>
    <row r="48" spans="1:7">
      <c r="A48" s="68"/>
      <c r="B48" s="99"/>
      <c r="C48" s="79">
        <f t="shared" si="5"/>
        <v>21</v>
      </c>
      <c r="D48" s="79" t="str">
        <f t="shared" si="4"/>
        <v>A8-21</v>
      </c>
      <c r="E48" s="67" t="s">
        <v>168</v>
      </c>
      <c r="F48" s="67"/>
      <c r="G48" s="130"/>
    </row>
    <row r="49" spans="1:7">
      <c r="A49" s="68"/>
      <c r="B49" s="99"/>
      <c r="C49" s="79">
        <f t="shared" si="5"/>
        <v>22</v>
      </c>
      <c r="D49" s="79" t="str">
        <f t="shared" si="4"/>
        <v>A8-22</v>
      </c>
      <c r="E49" s="67" t="s">
        <v>86</v>
      </c>
      <c r="F49" s="67" t="s">
        <v>148</v>
      </c>
      <c r="G49" s="130"/>
    </row>
    <row r="50" spans="1:7">
      <c r="A50" s="68"/>
      <c r="B50" s="100"/>
      <c r="C50" s="79">
        <f t="shared" si="5"/>
        <v>23</v>
      </c>
      <c r="D50" s="79" t="str">
        <f t="shared" si="4"/>
        <v>A8-23</v>
      </c>
      <c r="E50" s="67" t="s">
        <v>166</v>
      </c>
      <c r="F50" s="67" t="s">
        <v>158</v>
      </c>
      <c r="G50" s="130"/>
    </row>
    <row r="51" spans="1:7" ht="36">
      <c r="A51" s="68"/>
      <c r="B51" s="78" t="s">
        <v>271</v>
      </c>
      <c r="C51" s="79">
        <f t="shared" si="5"/>
        <v>24</v>
      </c>
      <c r="D51" s="79" t="str">
        <f t="shared" si="4"/>
        <v>A8-24</v>
      </c>
      <c r="E51" s="67" t="s">
        <v>151</v>
      </c>
      <c r="F51" s="67" t="s">
        <v>274</v>
      </c>
      <c r="G51" s="130"/>
    </row>
    <row r="52" spans="1:7">
      <c r="A52" s="68"/>
      <c r="B52" s="99"/>
      <c r="C52" s="79">
        <f t="shared" si="5"/>
        <v>25</v>
      </c>
      <c r="D52" s="79" t="str">
        <f t="shared" si="4"/>
        <v>A8-25</v>
      </c>
      <c r="E52" s="67" t="s">
        <v>88</v>
      </c>
      <c r="F52" s="67"/>
      <c r="G52" s="130"/>
    </row>
    <row r="53" spans="1:7">
      <c r="A53" s="68"/>
      <c r="B53" s="78"/>
      <c r="C53" s="79">
        <f t="shared" si="5"/>
        <v>26</v>
      </c>
      <c r="D53" s="79" t="str">
        <f t="shared" si="4"/>
        <v>A8-26</v>
      </c>
      <c r="E53" s="67" t="s">
        <v>89</v>
      </c>
      <c r="F53" s="67"/>
      <c r="G53" s="130"/>
    </row>
    <row r="54" spans="1:7">
      <c r="A54" s="68"/>
      <c r="B54" s="102"/>
      <c r="C54" s="79">
        <f t="shared" si="5"/>
        <v>27</v>
      </c>
      <c r="D54" s="79" t="str">
        <f t="shared" si="4"/>
        <v>A8-27</v>
      </c>
      <c r="E54" s="67" t="s">
        <v>87</v>
      </c>
      <c r="F54" s="67"/>
      <c r="G54" s="130"/>
    </row>
    <row r="55" spans="1:7">
      <c r="A55" s="68"/>
      <c r="B55" s="78" t="s">
        <v>167</v>
      </c>
      <c r="C55" s="79">
        <f t="shared" si="5"/>
        <v>28</v>
      </c>
      <c r="D55" s="79" t="str">
        <f t="shared" si="4"/>
        <v>A8-28</v>
      </c>
      <c r="E55" s="67" t="s">
        <v>82</v>
      </c>
      <c r="F55" s="67"/>
      <c r="G55" s="130"/>
    </row>
    <row r="56" spans="1:7">
      <c r="A56" s="68"/>
      <c r="B56" s="78"/>
      <c r="C56" s="79">
        <f t="shared" si="5"/>
        <v>29</v>
      </c>
      <c r="D56" s="79" t="str">
        <f t="shared" si="4"/>
        <v>A8-29</v>
      </c>
      <c r="E56" s="67" t="s">
        <v>95</v>
      </c>
      <c r="F56" s="67"/>
      <c r="G56" s="130"/>
    </row>
    <row r="57" spans="1:7">
      <c r="A57" s="70"/>
      <c r="B57" s="102"/>
      <c r="C57" s="79">
        <f t="shared" si="5"/>
        <v>30</v>
      </c>
      <c r="D57" s="79" t="str">
        <f t="shared" si="4"/>
        <v>A8-30</v>
      </c>
      <c r="E57" s="67" t="s">
        <v>83</v>
      </c>
      <c r="F57" s="67"/>
      <c r="G57" s="130"/>
    </row>
    <row r="58" spans="1:7">
      <c r="A58" s="64">
        <v>9</v>
      </c>
      <c r="B58" s="65" t="s">
        <v>61</v>
      </c>
      <c r="C58" s="66">
        <v>1</v>
      </c>
      <c r="D58" s="66" t="str">
        <f>A$2&amp;A$58&amp;"-"&amp;C58</f>
        <v>A9-1</v>
      </c>
      <c r="E58" s="67" t="s">
        <v>277</v>
      </c>
      <c r="F58" s="67" t="s">
        <v>278</v>
      </c>
      <c r="G58" s="130"/>
    </row>
    <row r="59" spans="1:7">
      <c r="A59" s="70"/>
      <c r="B59" s="71"/>
      <c r="C59" s="66">
        <f>C58+1</f>
        <v>2</v>
      </c>
      <c r="D59" s="66" t="str">
        <f>A$2&amp;A$58&amp;"-"&amp;C59</f>
        <v>A9-2</v>
      </c>
      <c r="E59" s="67" t="s">
        <v>66</v>
      </c>
      <c r="F59" s="67"/>
      <c r="G59" s="130"/>
    </row>
    <row r="60" spans="1:7">
      <c r="A60" s="64">
        <v>10</v>
      </c>
      <c r="B60" s="65" t="s">
        <v>98</v>
      </c>
      <c r="C60" s="66">
        <v>1</v>
      </c>
      <c r="D60" s="66" t="str">
        <f>A$2&amp;A$60&amp;"-"&amp;C60</f>
        <v>A10-1</v>
      </c>
      <c r="E60" s="67" t="s">
        <v>99</v>
      </c>
      <c r="F60" s="67"/>
      <c r="G60" s="130"/>
    </row>
    <row r="61" spans="1:7">
      <c r="A61" s="68"/>
      <c r="B61" s="69"/>
      <c r="C61" s="66">
        <f>C60+1</f>
        <v>2</v>
      </c>
      <c r="D61" s="66" t="str">
        <f>A$2&amp;A$60&amp;"-"&amp;C61</f>
        <v>A10-2</v>
      </c>
      <c r="E61" s="67" t="s">
        <v>101</v>
      </c>
      <c r="F61" s="67"/>
      <c r="G61" s="130"/>
    </row>
    <row r="62" spans="1:7">
      <c r="A62" s="68"/>
      <c r="B62" s="69"/>
      <c r="C62" s="66">
        <f t="shared" ref="C62:C63" si="6">C61+1</f>
        <v>3</v>
      </c>
      <c r="D62" s="66" t="str">
        <f>A$2&amp;A$60&amp;"-"&amp;C62</f>
        <v>A10-3</v>
      </c>
      <c r="E62" s="67" t="s">
        <v>100</v>
      </c>
      <c r="F62" s="67"/>
      <c r="G62" s="130"/>
    </row>
    <row r="63" spans="1:7">
      <c r="A63" s="70"/>
      <c r="B63" s="71"/>
      <c r="C63" s="66">
        <f t="shared" si="6"/>
        <v>4</v>
      </c>
      <c r="D63" s="66" t="str">
        <f>A$2&amp;A$60&amp;"-"&amp;C63</f>
        <v>A10-4</v>
      </c>
      <c r="E63" s="67" t="s">
        <v>102</v>
      </c>
      <c r="F63" s="67"/>
      <c r="G63" s="130"/>
    </row>
    <row r="64" spans="1:7">
      <c r="A64" s="64">
        <v>11</v>
      </c>
      <c r="B64" s="65" t="s">
        <v>272</v>
      </c>
      <c r="C64" s="66">
        <v>1</v>
      </c>
      <c r="D64" s="66" t="str">
        <f t="shared" ref="D64:D69" si="7">A$2&amp;A$64&amp;"-"&amp;C64</f>
        <v>A11-1</v>
      </c>
      <c r="E64" s="67" t="s">
        <v>68</v>
      </c>
      <c r="F64" s="73"/>
      <c r="G64" s="130"/>
    </row>
    <row r="65" spans="1:7">
      <c r="A65" s="68"/>
      <c r="B65" s="69"/>
      <c r="C65" s="66">
        <f>C64+1</f>
        <v>2</v>
      </c>
      <c r="D65" s="66" t="str">
        <f t="shared" si="7"/>
        <v>A11-2</v>
      </c>
      <c r="E65" s="67" t="s">
        <v>121</v>
      </c>
      <c r="F65" s="67"/>
      <c r="G65" s="130"/>
    </row>
    <row r="66" spans="1:7">
      <c r="A66" s="68"/>
      <c r="B66" s="69"/>
      <c r="C66" s="66">
        <f t="shared" ref="C66:C69" si="8">C65+1</f>
        <v>3</v>
      </c>
      <c r="D66" s="66" t="str">
        <f t="shared" si="7"/>
        <v>A11-3</v>
      </c>
      <c r="E66" s="67" t="s">
        <v>71</v>
      </c>
      <c r="F66" s="67"/>
      <c r="G66" s="130"/>
    </row>
    <row r="67" spans="1:7">
      <c r="A67" s="68"/>
      <c r="B67" s="69"/>
      <c r="C67" s="66">
        <f t="shared" si="8"/>
        <v>4</v>
      </c>
      <c r="D67" s="66" t="str">
        <f t="shared" si="7"/>
        <v>A11-4</v>
      </c>
      <c r="E67" s="67" t="s">
        <v>67</v>
      </c>
      <c r="F67" s="67"/>
      <c r="G67" s="130"/>
    </row>
    <row r="68" spans="1:7" ht="36">
      <c r="A68" s="68"/>
      <c r="B68" s="69"/>
      <c r="C68" s="66">
        <f t="shared" si="8"/>
        <v>5</v>
      </c>
      <c r="D68" s="66" t="str">
        <f t="shared" si="7"/>
        <v>A11-5</v>
      </c>
      <c r="E68" s="67" t="s">
        <v>69</v>
      </c>
      <c r="F68" s="67"/>
      <c r="G68" s="130"/>
    </row>
    <row r="69" spans="1:7">
      <c r="A69" s="70"/>
      <c r="B69" s="71"/>
      <c r="C69" s="66">
        <f t="shared" si="8"/>
        <v>6</v>
      </c>
      <c r="D69" s="66" t="str">
        <f t="shared" si="7"/>
        <v>A11-6</v>
      </c>
      <c r="E69" s="67" t="s">
        <v>70</v>
      </c>
      <c r="F69" s="67"/>
      <c r="G69" s="130"/>
    </row>
    <row r="70" spans="1:7">
      <c r="A70" s="64">
        <v>12</v>
      </c>
      <c r="B70" s="65" t="s">
        <v>62</v>
      </c>
      <c r="C70" s="66">
        <v>1</v>
      </c>
      <c r="D70" s="66" t="str">
        <f>A$2&amp;A$70&amp;"-"&amp;C70</f>
        <v>A12-1</v>
      </c>
      <c r="E70" s="67" t="s">
        <v>72</v>
      </c>
      <c r="F70" s="67"/>
      <c r="G70" s="130"/>
    </row>
    <row r="71" spans="1:7">
      <c r="A71" s="68"/>
      <c r="B71" s="69"/>
      <c r="C71" s="66">
        <v>2</v>
      </c>
      <c r="D71" s="66" t="str">
        <f>A$2&amp;A$70&amp;"-"&amp;C71</f>
        <v>A12-2</v>
      </c>
      <c r="E71" s="67" t="s">
        <v>73</v>
      </c>
      <c r="F71" s="67"/>
      <c r="G71" s="130"/>
    </row>
    <row r="72" spans="1:7">
      <c r="A72" s="70"/>
      <c r="B72" s="71"/>
      <c r="C72" s="66">
        <v>3</v>
      </c>
      <c r="D72" s="66" t="str">
        <f>A$2&amp;A$70&amp;"-"&amp;C72</f>
        <v>A12-3</v>
      </c>
      <c r="E72" s="67" t="s">
        <v>74</v>
      </c>
      <c r="F72" s="67"/>
      <c r="G72" s="130"/>
    </row>
    <row r="73" spans="1:7">
      <c r="A73" s="64">
        <v>13</v>
      </c>
      <c r="B73" s="65" t="s">
        <v>63</v>
      </c>
      <c r="C73" s="66">
        <v>1</v>
      </c>
      <c r="D73" s="66" t="str">
        <f t="shared" ref="D73:D81" si="9">A$2&amp;A$73&amp;"-"&amp;C73</f>
        <v>A13-1</v>
      </c>
      <c r="E73" s="67" t="s">
        <v>75</v>
      </c>
      <c r="F73" s="67"/>
      <c r="G73" s="130"/>
    </row>
    <row r="74" spans="1:7" ht="36">
      <c r="A74" s="68"/>
      <c r="B74" s="69"/>
      <c r="C74" s="66">
        <f>C73+1</f>
        <v>2</v>
      </c>
      <c r="D74" s="66" t="str">
        <f t="shared" si="9"/>
        <v>A13-2</v>
      </c>
      <c r="E74" s="103" t="s">
        <v>108</v>
      </c>
      <c r="F74" s="67"/>
      <c r="G74" s="130"/>
    </row>
    <row r="75" spans="1:7">
      <c r="A75" s="68"/>
      <c r="B75" s="69"/>
      <c r="C75" s="66">
        <f t="shared" ref="C75:C81" si="10">C74+1</f>
        <v>3</v>
      </c>
      <c r="D75" s="66" t="str">
        <f t="shared" si="9"/>
        <v>A13-3</v>
      </c>
      <c r="E75" s="67" t="s">
        <v>106</v>
      </c>
      <c r="F75" s="67"/>
      <c r="G75" s="130"/>
    </row>
    <row r="76" spans="1:7">
      <c r="A76" s="68"/>
      <c r="B76" s="69"/>
      <c r="C76" s="66">
        <f t="shared" si="10"/>
        <v>4</v>
      </c>
      <c r="D76" s="66" t="str">
        <f t="shared" si="9"/>
        <v>A13-4</v>
      </c>
      <c r="E76" s="103" t="s">
        <v>21</v>
      </c>
      <c r="F76" s="67"/>
      <c r="G76" s="130"/>
    </row>
    <row r="77" spans="1:7">
      <c r="A77" s="68"/>
      <c r="B77" s="69"/>
      <c r="C77" s="66">
        <f t="shared" si="10"/>
        <v>5</v>
      </c>
      <c r="D77" s="66" t="str">
        <f t="shared" si="9"/>
        <v>A13-5</v>
      </c>
      <c r="E77" s="103" t="s">
        <v>19</v>
      </c>
      <c r="F77" s="67"/>
      <c r="G77" s="130"/>
    </row>
    <row r="78" spans="1:7">
      <c r="A78" s="68"/>
      <c r="B78" s="69"/>
      <c r="C78" s="66">
        <f t="shared" si="10"/>
        <v>6</v>
      </c>
      <c r="D78" s="66" t="str">
        <f t="shared" si="9"/>
        <v>A13-6</v>
      </c>
      <c r="E78" s="73" t="s">
        <v>107</v>
      </c>
      <c r="F78" s="67"/>
      <c r="G78" s="130"/>
    </row>
    <row r="79" spans="1:7">
      <c r="A79" s="68"/>
      <c r="B79" s="69"/>
      <c r="C79" s="66">
        <f t="shared" si="10"/>
        <v>7</v>
      </c>
      <c r="D79" s="66" t="str">
        <f t="shared" si="9"/>
        <v>A13-7</v>
      </c>
      <c r="E79" s="67" t="s">
        <v>90</v>
      </c>
      <c r="F79" s="67"/>
      <c r="G79" s="130"/>
    </row>
    <row r="80" spans="1:7">
      <c r="A80" s="68"/>
      <c r="B80" s="69"/>
      <c r="C80" s="66">
        <f t="shared" si="10"/>
        <v>8</v>
      </c>
      <c r="D80" s="66" t="str">
        <f t="shared" si="9"/>
        <v>A13-8</v>
      </c>
      <c r="E80" s="73" t="s">
        <v>20</v>
      </c>
      <c r="F80" s="67"/>
      <c r="G80" s="130"/>
    </row>
    <row r="81" spans="1:7">
      <c r="A81" s="70"/>
      <c r="B81" s="71"/>
      <c r="C81" s="66">
        <f t="shared" si="10"/>
        <v>9</v>
      </c>
      <c r="D81" s="66" t="str">
        <f t="shared" si="9"/>
        <v>A13-9</v>
      </c>
      <c r="E81" s="67" t="s">
        <v>91</v>
      </c>
      <c r="F81" s="67"/>
      <c r="G81" s="130"/>
    </row>
    <row r="82" spans="1:7">
      <c r="A82" s="64">
        <v>14</v>
      </c>
      <c r="B82" s="65" t="s">
        <v>64</v>
      </c>
      <c r="C82" s="66">
        <v>1</v>
      </c>
      <c r="D82" s="66" t="str">
        <f>A$2&amp;A$82&amp;"-"&amp;C82</f>
        <v>A14-1</v>
      </c>
      <c r="E82" s="67" t="s">
        <v>76</v>
      </c>
      <c r="F82" s="67"/>
      <c r="G82" s="130"/>
    </row>
    <row r="83" spans="1:7">
      <c r="A83" s="68"/>
      <c r="B83" s="69"/>
      <c r="C83" s="66">
        <f>C82+1</f>
        <v>2</v>
      </c>
      <c r="D83" s="66" t="str">
        <f>A$2&amp;A$82&amp;"-"&amp;C83</f>
        <v>A14-2</v>
      </c>
      <c r="E83" s="67" t="s">
        <v>77</v>
      </c>
      <c r="F83" s="67"/>
      <c r="G83" s="130"/>
    </row>
    <row r="84" spans="1:7">
      <c r="A84" s="68"/>
      <c r="B84" s="69"/>
      <c r="C84" s="66">
        <f t="shared" ref="C84:C85" si="11">C83+1</f>
        <v>3</v>
      </c>
      <c r="D84" s="66" t="str">
        <f>A$2&amp;A$82&amp;"-"&amp;C84</f>
        <v>A14-3</v>
      </c>
      <c r="E84" s="67" t="s">
        <v>78</v>
      </c>
      <c r="F84" s="67"/>
      <c r="G84" s="130"/>
    </row>
    <row r="85" spans="1:7">
      <c r="A85" s="70"/>
      <c r="B85" s="71"/>
      <c r="C85" s="66">
        <f t="shared" si="11"/>
        <v>4</v>
      </c>
      <c r="D85" s="66" t="str">
        <f>A$2&amp;A$82&amp;"-"&amp;C85</f>
        <v>A14-4</v>
      </c>
      <c r="E85" s="67" t="s">
        <v>96</v>
      </c>
      <c r="F85" s="67"/>
      <c r="G85" s="130"/>
    </row>
    <row r="86" spans="1:7">
      <c r="A86" s="64">
        <v>15</v>
      </c>
      <c r="B86" s="65" t="s">
        <v>65</v>
      </c>
      <c r="C86" s="66">
        <v>1</v>
      </c>
      <c r="D86" s="66" t="str">
        <f>A$2&amp;A$86&amp;"-"&amp;C86</f>
        <v>A15-1</v>
      </c>
      <c r="E86" s="67" t="s">
        <v>118</v>
      </c>
      <c r="F86" s="67"/>
      <c r="G86" s="130"/>
    </row>
    <row r="87" spans="1:7">
      <c r="A87" s="68"/>
      <c r="B87" s="69"/>
      <c r="C87" s="66">
        <f>C86+1</f>
        <v>2</v>
      </c>
      <c r="D87" s="66" t="str">
        <f>A$2&amp;A$86&amp;"-"&amp;C87</f>
        <v>A15-2</v>
      </c>
      <c r="E87" s="67" t="s">
        <v>79</v>
      </c>
      <c r="F87" s="67"/>
      <c r="G87" s="130"/>
    </row>
    <row r="88" spans="1:7">
      <c r="A88" s="70"/>
      <c r="B88" s="71"/>
      <c r="C88" s="66">
        <f t="shared" ref="C88" si="12">C87+1</f>
        <v>3</v>
      </c>
      <c r="D88" s="66" t="str">
        <f>A$2&amp;A$86&amp;"-"&amp;C88</f>
        <v>A15-3</v>
      </c>
      <c r="E88" s="67" t="s">
        <v>80</v>
      </c>
      <c r="F88" s="67"/>
      <c r="G88" s="130"/>
    </row>
    <row r="89" spans="1:7">
      <c r="A89" s="25" t="s">
        <v>252</v>
      </c>
      <c r="B89" s="20" t="s">
        <v>253</v>
      </c>
      <c r="C89" s="22"/>
      <c r="D89" s="22"/>
      <c r="E89" s="23"/>
      <c r="F89" s="24"/>
      <c r="G89" s="130"/>
    </row>
    <row r="90" spans="1:7">
      <c r="A90" s="64">
        <v>1</v>
      </c>
      <c r="B90" s="65" t="s">
        <v>207</v>
      </c>
      <c r="C90" s="86">
        <v>1</v>
      </c>
      <c r="D90" s="66" t="str">
        <f>A$89&amp;A$90&amp;"-"&amp;C90</f>
        <v>B1-1</v>
      </c>
      <c r="E90" s="67" t="s">
        <v>173</v>
      </c>
      <c r="F90" s="67" t="s">
        <v>202</v>
      </c>
      <c r="G90" s="130"/>
    </row>
    <row r="91" spans="1:7">
      <c r="A91" s="68"/>
      <c r="B91" s="69"/>
      <c r="C91" s="86">
        <f>C90+1</f>
        <v>2</v>
      </c>
      <c r="D91" s="66" t="str">
        <f>A$89&amp;A$90&amp;"-"&amp;C91</f>
        <v>B1-2</v>
      </c>
      <c r="E91" s="67" t="s">
        <v>127</v>
      </c>
      <c r="F91" s="132" t="s">
        <v>185</v>
      </c>
      <c r="G91" s="130"/>
    </row>
    <row r="92" spans="1:7">
      <c r="A92" s="64">
        <v>2</v>
      </c>
      <c r="B92" s="65" t="s">
        <v>172</v>
      </c>
      <c r="C92" s="86">
        <v>1</v>
      </c>
      <c r="D92" s="66" t="str">
        <f>A$89&amp;A$92&amp;"-"&amp;C92</f>
        <v>B2-1</v>
      </c>
      <c r="E92" s="67" t="s">
        <v>175</v>
      </c>
      <c r="F92" s="67" t="s">
        <v>354</v>
      </c>
      <c r="G92" s="130"/>
    </row>
    <row r="93" spans="1:7" ht="61.2" customHeight="1">
      <c r="A93" s="68"/>
      <c r="B93" s="69"/>
      <c r="C93" s="86">
        <f>C92+1</f>
        <v>2</v>
      </c>
      <c r="D93" s="66" t="str">
        <f t="shared" ref="D93:D94" si="13">A$89&amp;A$92&amp;"-"&amp;C93</f>
        <v>B2-2</v>
      </c>
      <c r="E93" s="67" t="s">
        <v>174</v>
      </c>
      <c r="F93" s="67" t="s">
        <v>355</v>
      </c>
      <c r="G93" s="130"/>
    </row>
    <row r="94" spans="1:7">
      <c r="A94" s="68"/>
      <c r="B94" s="69"/>
      <c r="C94" s="86">
        <f t="shared" ref="C94" si="14">C93+1</f>
        <v>3</v>
      </c>
      <c r="D94" s="66" t="str">
        <f t="shared" si="13"/>
        <v>B2-3</v>
      </c>
      <c r="E94" s="67" t="s">
        <v>176</v>
      </c>
      <c r="F94" s="67" t="s">
        <v>177</v>
      </c>
      <c r="G94" s="130"/>
    </row>
    <row r="95" spans="1:7">
      <c r="A95" s="64">
        <v>3</v>
      </c>
      <c r="B95" s="65" t="s">
        <v>178</v>
      </c>
      <c r="C95" s="86">
        <v>1</v>
      </c>
      <c r="D95" s="66" t="str">
        <f>A$89&amp;A$95&amp;"-"&amp;C95</f>
        <v>B3-1</v>
      </c>
      <c r="E95" s="67" t="s">
        <v>179</v>
      </c>
      <c r="F95" s="67" t="s">
        <v>180</v>
      </c>
      <c r="G95" s="130"/>
    </row>
    <row r="96" spans="1:7">
      <c r="A96" s="68"/>
      <c r="B96" s="69"/>
      <c r="C96" s="86">
        <f>C95+1</f>
        <v>2</v>
      </c>
      <c r="D96" s="66" t="str">
        <f>A$89&amp;A$95&amp;"-"&amp;C96</f>
        <v>B3-2</v>
      </c>
      <c r="E96" s="67" t="s">
        <v>176</v>
      </c>
      <c r="F96" s="67" t="s">
        <v>181</v>
      </c>
      <c r="G96" s="130"/>
    </row>
    <row r="97" spans="1:7">
      <c r="A97" s="64">
        <v>4</v>
      </c>
      <c r="B97" s="65" t="s">
        <v>182</v>
      </c>
      <c r="C97" s="86">
        <v>1</v>
      </c>
      <c r="D97" s="66" t="str">
        <f>A$89&amp;A$97&amp;"-"&amp;C97</f>
        <v>B4-1</v>
      </c>
      <c r="E97" s="67" t="s">
        <v>206</v>
      </c>
      <c r="F97" s="67" t="s">
        <v>235</v>
      </c>
      <c r="G97" s="130"/>
    </row>
    <row r="98" spans="1:7" ht="36">
      <c r="A98" s="68"/>
      <c r="B98" s="69"/>
      <c r="C98" s="86">
        <f>C97+1</f>
        <v>2</v>
      </c>
      <c r="D98" s="66" t="str">
        <f t="shared" ref="D98:D99" si="15">A$89&amp;A$97&amp;"-"&amp;C98</f>
        <v>B4-2</v>
      </c>
      <c r="E98" s="67" t="s">
        <v>111</v>
      </c>
      <c r="F98" s="67" t="s">
        <v>186</v>
      </c>
      <c r="G98" s="130"/>
    </row>
    <row r="99" spans="1:7">
      <c r="A99" s="68"/>
      <c r="B99" s="69"/>
      <c r="C99" s="86">
        <f t="shared" ref="C99" si="16">C98+1</f>
        <v>3</v>
      </c>
      <c r="D99" s="66" t="str">
        <f t="shared" si="15"/>
        <v>B4-3</v>
      </c>
      <c r="E99" s="67" t="s">
        <v>176</v>
      </c>
      <c r="F99" s="67" t="s">
        <v>177</v>
      </c>
      <c r="G99" s="130"/>
    </row>
    <row r="100" spans="1:7" ht="36">
      <c r="A100" s="64">
        <v>5</v>
      </c>
      <c r="B100" s="65" t="s">
        <v>183</v>
      </c>
      <c r="C100" s="86">
        <v>1</v>
      </c>
      <c r="D100" s="66" t="str">
        <f>A$89&amp;A$100&amp;"-"&amp;C100</f>
        <v>B5-1</v>
      </c>
      <c r="E100" s="67" t="s">
        <v>184</v>
      </c>
      <c r="F100" s="67" t="s">
        <v>364</v>
      </c>
      <c r="G100" s="130"/>
    </row>
    <row r="101" spans="1:7">
      <c r="A101" s="68"/>
      <c r="B101" s="69"/>
      <c r="C101" s="86">
        <f>C100+1</f>
        <v>2</v>
      </c>
      <c r="D101" s="66" t="str">
        <f>A$89&amp;A$100&amp;"-"&amp;C101</f>
        <v>B5-2</v>
      </c>
      <c r="E101" s="91" t="s">
        <v>176</v>
      </c>
      <c r="F101" s="91" t="s">
        <v>177</v>
      </c>
      <c r="G101" s="130"/>
    </row>
    <row r="102" spans="1:7">
      <c r="A102" s="46" t="s">
        <v>254</v>
      </c>
      <c r="B102" s="19" t="s">
        <v>193</v>
      </c>
      <c r="C102" s="21"/>
      <c r="D102" s="21"/>
      <c r="E102" s="20"/>
      <c r="F102" s="107"/>
      <c r="G102" s="130"/>
    </row>
    <row r="103" spans="1:7">
      <c r="A103" s="64">
        <v>1</v>
      </c>
      <c r="B103" s="65" t="s">
        <v>207</v>
      </c>
      <c r="C103" s="86">
        <v>1</v>
      </c>
      <c r="D103" s="66" t="str">
        <f>A$102&amp;A$90&amp;"-"&amp;C103</f>
        <v>C1-1</v>
      </c>
      <c r="E103" s="87" t="s">
        <v>208</v>
      </c>
      <c r="F103" s="67" t="s">
        <v>202</v>
      </c>
      <c r="G103" s="130"/>
    </row>
    <row r="104" spans="1:7">
      <c r="A104" s="68"/>
      <c r="B104" s="69"/>
      <c r="C104" s="86">
        <f>C103+1</f>
        <v>2</v>
      </c>
      <c r="D104" s="66" t="str">
        <f>A$102&amp;A$103&amp;"-"&amp;C104</f>
        <v>C1-2</v>
      </c>
      <c r="E104" s="67" t="s">
        <v>127</v>
      </c>
      <c r="F104" s="132" t="s">
        <v>209</v>
      </c>
      <c r="G104" s="130"/>
    </row>
    <row r="105" spans="1:7">
      <c r="A105" s="64">
        <v>2</v>
      </c>
      <c r="B105" s="65" t="s">
        <v>194</v>
      </c>
      <c r="C105" s="86">
        <v>1</v>
      </c>
      <c r="D105" s="66" t="str">
        <f>A$102&amp;A$105&amp;"-"&amp;C105</f>
        <v>C2-1</v>
      </c>
      <c r="E105" s="67" t="s">
        <v>129</v>
      </c>
      <c r="F105" s="67" t="s">
        <v>188</v>
      </c>
      <c r="G105" s="130"/>
    </row>
    <row r="106" spans="1:7">
      <c r="A106" s="68"/>
      <c r="B106" s="69"/>
      <c r="C106" s="86">
        <f>C105+1</f>
        <v>2</v>
      </c>
      <c r="D106" s="66" t="str">
        <f t="shared" ref="D106:D107" si="17">A$102&amp;A$105&amp;"-"&amp;C106</f>
        <v>C2-2</v>
      </c>
      <c r="E106" s="67" t="s">
        <v>205</v>
      </c>
      <c r="F106" s="67" t="s">
        <v>235</v>
      </c>
      <c r="G106" s="130"/>
    </row>
    <row r="107" spans="1:7">
      <c r="A107" s="68"/>
      <c r="B107" s="88"/>
      <c r="C107" s="86">
        <f>C106+1</f>
        <v>3</v>
      </c>
      <c r="D107" s="66" t="str">
        <f t="shared" si="17"/>
        <v>C2-3</v>
      </c>
      <c r="E107" s="67" t="s">
        <v>189</v>
      </c>
      <c r="F107" s="67"/>
      <c r="G107" s="130"/>
    </row>
    <row r="108" spans="1:7" ht="36">
      <c r="A108" s="64">
        <v>3</v>
      </c>
      <c r="B108" s="65" t="s">
        <v>195</v>
      </c>
      <c r="C108" s="86">
        <v>1</v>
      </c>
      <c r="D108" s="66" t="str">
        <f>A$102&amp;A$108&amp;"-"&amp;C108</f>
        <v>C3-1</v>
      </c>
      <c r="E108" s="67" t="s">
        <v>190</v>
      </c>
      <c r="F108" s="132" t="s">
        <v>192</v>
      </c>
      <c r="G108" s="130" t="s">
        <v>356</v>
      </c>
    </row>
    <row r="109" spans="1:7">
      <c r="A109" s="68"/>
      <c r="B109" s="88"/>
      <c r="C109" s="86">
        <f>C108+1</f>
        <v>2</v>
      </c>
      <c r="D109" s="66" t="str">
        <f t="shared" ref="D109:D111" si="18">A$102&amp;A$108&amp;"-"&amp;C109</f>
        <v>C3-2</v>
      </c>
      <c r="E109" s="67" t="s">
        <v>6</v>
      </c>
      <c r="F109" s="132" t="s">
        <v>367</v>
      </c>
      <c r="G109" s="130" t="s">
        <v>365</v>
      </c>
    </row>
    <row r="110" spans="1:7">
      <c r="A110" s="68"/>
      <c r="B110" s="88"/>
      <c r="C110" s="86">
        <f t="shared" ref="C110:C111" si="19">C109+1</f>
        <v>3</v>
      </c>
      <c r="D110" s="66" t="str">
        <f t="shared" si="18"/>
        <v>C3-3</v>
      </c>
      <c r="E110" s="67" t="s">
        <v>119</v>
      </c>
      <c r="F110" s="67"/>
      <c r="G110" s="130"/>
    </row>
    <row r="111" spans="1:7">
      <c r="A111" s="70"/>
      <c r="B111" s="89"/>
      <c r="C111" s="90">
        <f t="shared" si="19"/>
        <v>4</v>
      </c>
      <c r="D111" s="66" t="str">
        <f t="shared" si="18"/>
        <v>C3-4</v>
      </c>
      <c r="E111" s="67" t="s">
        <v>128</v>
      </c>
      <c r="F111" s="67"/>
      <c r="G111" s="130"/>
    </row>
    <row r="112" spans="1:7">
      <c r="A112" s="108" t="s">
        <v>256</v>
      </c>
      <c r="B112" s="109" t="s">
        <v>255</v>
      </c>
      <c r="C112" s="110"/>
      <c r="D112" s="110"/>
      <c r="E112" s="109"/>
      <c r="F112" s="111"/>
      <c r="G112" s="130"/>
    </row>
    <row r="113" spans="1:7">
      <c r="A113" s="64">
        <v>1</v>
      </c>
      <c r="B113" s="65" t="s">
        <v>207</v>
      </c>
      <c r="C113" s="66">
        <v>1</v>
      </c>
      <c r="D113" s="66" t="str">
        <f>A$112&amp;A$113&amp;"-"&amp;C113</f>
        <v>D1-1</v>
      </c>
      <c r="E113" s="67" t="s">
        <v>198</v>
      </c>
      <c r="F113" s="67" t="s">
        <v>196</v>
      </c>
      <c r="G113" s="130"/>
    </row>
    <row r="114" spans="1:7">
      <c r="A114" s="68"/>
      <c r="B114" s="69"/>
      <c r="C114" s="66">
        <f>C113+1</f>
        <v>2</v>
      </c>
      <c r="D114" s="66" t="str">
        <f t="shared" ref="D114:D116" si="20">A$112&amp;A$113&amp;"-"&amp;C114</f>
        <v>D1-2</v>
      </c>
      <c r="E114" s="67" t="s">
        <v>197</v>
      </c>
      <c r="F114" s="67" t="s">
        <v>199</v>
      </c>
      <c r="G114" s="130"/>
    </row>
    <row r="115" spans="1:7">
      <c r="A115" s="68"/>
      <c r="B115" s="69"/>
      <c r="C115" s="66">
        <f t="shared" ref="C115:C116" si="21">C114+1</f>
        <v>3</v>
      </c>
      <c r="D115" s="66" t="str">
        <f t="shared" si="20"/>
        <v>D1-3</v>
      </c>
      <c r="E115" s="72" t="s">
        <v>340</v>
      </c>
      <c r="F115" s="67"/>
      <c r="G115" s="130"/>
    </row>
    <row r="116" spans="1:7">
      <c r="A116" s="70"/>
      <c r="B116" s="71"/>
      <c r="C116" s="66">
        <f t="shared" si="21"/>
        <v>4</v>
      </c>
      <c r="D116" s="66" t="str">
        <f t="shared" si="20"/>
        <v>D1-4</v>
      </c>
      <c r="E116" s="72" t="s">
        <v>127</v>
      </c>
      <c r="F116" s="132" t="s">
        <v>209</v>
      </c>
      <c r="G116" s="130"/>
    </row>
    <row r="117" spans="1:7">
      <c r="A117" s="64">
        <v>2</v>
      </c>
      <c r="B117" s="65" t="s">
        <v>212</v>
      </c>
      <c r="C117" s="66">
        <v>1</v>
      </c>
      <c r="D117" s="66" t="str">
        <f>A$112&amp;A$117&amp;"-"&amp;C117</f>
        <v>D2-1</v>
      </c>
      <c r="E117" s="67" t="s">
        <v>117</v>
      </c>
      <c r="F117" s="67"/>
      <c r="G117" s="130"/>
    </row>
    <row r="118" spans="1:7">
      <c r="A118" s="68"/>
      <c r="B118" s="69"/>
      <c r="C118" s="66">
        <f>C117+1</f>
        <v>2</v>
      </c>
      <c r="D118" s="66" t="str">
        <f t="shared" ref="D118:D119" si="22">A$112&amp;A$117&amp;"-"&amp;C118</f>
        <v>D2-2</v>
      </c>
      <c r="E118" s="67" t="s">
        <v>201</v>
      </c>
      <c r="F118" s="67"/>
      <c r="G118" s="130"/>
    </row>
    <row r="119" spans="1:7" ht="36">
      <c r="A119" s="70"/>
      <c r="B119" s="71"/>
      <c r="C119" s="66">
        <f t="shared" ref="C119" si="23">C118+1</f>
        <v>3</v>
      </c>
      <c r="D119" s="66" t="str">
        <f t="shared" si="22"/>
        <v>D2-3</v>
      </c>
      <c r="E119" s="67" t="s">
        <v>210</v>
      </c>
      <c r="F119" s="132" t="s">
        <v>216</v>
      </c>
      <c r="G119" s="130" t="s">
        <v>358</v>
      </c>
    </row>
    <row r="120" spans="1:7">
      <c r="A120" s="64">
        <v>3</v>
      </c>
      <c r="B120" s="65" t="s">
        <v>211</v>
      </c>
      <c r="C120" s="66">
        <v>1</v>
      </c>
      <c r="D120" s="66" t="str">
        <f>A$112&amp;A$120&amp;"-"&amp;C120</f>
        <v>D3-1</v>
      </c>
      <c r="E120" s="67" t="s">
        <v>213</v>
      </c>
      <c r="F120" s="67"/>
      <c r="G120" s="130"/>
    </row>
    <row r="121" spans="1:7">
      <c r="A121" s="68"/>
      <c r="B121" s="69"/>
      <c r="C121" s="66">
        <f>C120+1</f>
        <v>2</v>
      </c>
      <c r="D121" s="66" t="str">
        <f t="shared" ref="D121:D122" si="24">A$112&amp;A$120&amp;"-"&amp;C121</f>
        <v>D3-2</v>
      </c>
      <c r="E121" s="67" t="s">
        <v>214</v>
      </c>
      <c r="F121" s="67" t="s">
        <v>215</v>
      </c>
      <c r="G121" s="130"/>
    </row>
    <row r="122" spans="1:7" ht="60.6" customHeight="1">
      <c r="A122" s="70"/>
      <c r="B122" s="71"/>
      <c r="C122" s="66">
        <f>C121+1</f>
        <v>3</v>
      </c>
      <c r="D122" s="66" t="str">
        <f t="shared" si="24"/>
        <v>D3-3</v>
      </c>
      <c r="E122" s="67" t="s">
        <v>217</v>
      </c>
      <c r="F122" s="67"/>
      <c r="G122" s="130" t="s">
        <v>359</v>
      </c>
    </row>
    <row r="123" spans="1:7">
      <c r="A123" s="64">
        <v>4</v>
      </c>
      <c r="B123" s="65" t="s">
        <v>219</v>
      </c>
      <c r="C123" s="66">
        <v>1</v>
      </c>
      <c r="D123" s="66" t="str">
        <f>A$112&amp;A$123&amp;"-"&amp;C123</f>
        <v>D4-1</v>
      </c>
      <c r="E123" s="67" t="s">
        <v>200</v>
      </c>
      <c r="F123" s="67"/>
      <c r="G123" s="130"/>
    </row>
    <row r="124" spans="1:7">
      <c r="A124" s="68"/>
      <c r="B124" s="69"/>
      <c r="C124" s="66">
        <f>C123+1</f>
        <v>2</v>
      </c>
      <c r="D124" s="66" t="str">
        <f t="shared" ref="D124:D129" si="25">A$112&amp;A$123&amp;"-"&amp;C124</f>
        <v>D4-2</v>
      </c>
      <c r="E124" s="67" t="s">
        <v>297</v>
      </c>
      <c r="F124" s="67"/>
      <c r="G124" s="130"/>
    </row>
    <row r="125" spans="1:7">
      <c r="A125" s="68"/>
      <c r="B125" s="69"/>
      <c r="C125" s="66">
        <f t="shared" ref="C125:C129" si="26">C124+1</f>
        <v>3</v>
      </c>
      <c r="D125" s="66" t="str">
        <f t="shared" si="25"/>
        <v>D4-3</v>
      </c>
      <c r="E125" s="67" t="s">
        <v>53</v>
      </c>
      <c r="F125" s="67"/>
      <c r="G125" s="130"/>
    </row>
    <row r="126" spans="1:7">
      <c r="A126" s="68"/>
      <c r="B126" s="69"/>
      <c r="C126" s="66">
        <f t="shared" si="26"/>
        <v>4</v>
      </c>
      <c r="D126" s="66" t="str">
        <f t="shared" si="25"/>
        <v>D4-4</v>
      </c>
      <c r="E126" s="67" t="s">
        <v>218</v>
      </c>
      <c r="F126" s="67"/>
      <c r="G126" s="130"/>
    </row>
    <row r="127" spans="1:7">
      <c r="A127" s="68"/>
      <c r="B127" s="69"/>
      <c r="C127" s="66">
        <f t="shared" si="26"/>
        <v>5</v>
      </c>
      <c r="D127" s="66" t="str">
        <f t="shared" si="25"/>
        <v>D4-5</v>
      </c>
      <c r="E127" s="67" t="s">
        <v>113</v>
      </c>
      <c r="F127" s="67"/>
      <c r="G127" s="130"/>
    </row>
    <row r="128" spans="1:7">
      <c r="A128" s="68"/>
      <c r="B128" s="69"/>
      <c r="C128" s="66">
        <f t="shared" si="26"/>
        <v>6</v>
      </c>
      <c r="D128" s="66" t="str">
        <f t="shared" si="25"/>
        <v>D4-6</v>
      </c>
      <c r="E128" s="67" t="s">
        <v>114</v>
      </c>
      <c r="F128" s="67"/>
      <c r="G128" s="130"/>
    </row>
    <row r="129" spans="1:7">
      <c r="A129" s="70"/>
      <c r="B129" s="71"/>
      <c r="C129" s="66">
        <f t="shared" si="26"/>
        <v>7</v>
      </c>
      <c r="D129" s="66" t="str">
        <f t="shared" si="25"/>
        <v>D4-7</v>
      </c>
      <c r="E129" s="127" t="s">
        <v>339</v>
      </c>
      <c r="F129" s="67"/>
      <c r="G129" s="130"/>
    </row>
    <row r="130" spans="1:7">
      <c r="A130" s="64">
        <v>5</v>
      </c>
      <c r="B130" s="65" t="s">
        <v>220</v>
      </c>
      <c r="C130" s="66">
        <v>1</v>
      </c>
      <c r="D130" s="66" t="str">
        <f t="shared" ref="D130:D137" si="27">A$112&amp;A$130&amp;"-"&amp;C130</f>
        <v>D5-1</v>
      </c>
      <c r="E130" s="67" t="s">
        <v>200</v>
      </c>
      <c r="F130" s="132" t="s">
        <v>230</v>
      </c>
      <c r="G130" s="130"/>
    </row>
    <row r="131" spans="1:7">
      <c r="A131" s="68"/>
      <c r="B131" s="69"/>
      <c r="C131" s="66">
        <f>C130+1</f>
        <v>2</v>
      </c>
      <c r="D131" s="66" t="str">
        <f t="shared" si="27"/>
        <v>D5-2</v>
      </c>
      <c r="E131" s="67" t="s">
        <v>297</v>
      </c>
      <c r="F131" s="132" t="s">
        <v>231</v>
      </c>
      <c r="G131" s="130"/>
    </row>
    <row r="132" spans="1:7">
      <c r="A132" s="68"/>
      <c r="B132" s="69"/>
      <c r="C132" s="66">
        <f t="shared" ref="C132:C137" si="28">C131+1</f>
        <v>3</v>
      </c>
      <c r="D132" s="66" t="str">
        <f t="shared" si="27"/>
        <v>D5-3</v>
      </c>
      <c r="E132" s="67" t="s">
        <v>53</v>
      </c>
      <c r="F132" s="67"/>
      <c r="G132" s="130"/>
    </row>
    <row r="133" spans="1:7">
      <c r="A133" s="68"/>
      <c r="B133" s="69"/>
      <c r="C133" s="66">
        <f t="shared" si="28"/>
        <v>4</v>
      </c>
      <c r="D133" s="66" t="str">
        <f t="shared" si="27"/>
        <v>D5-4</v>
      </c>
      <c r="E133" s="67" t="s">
        <v>16</v>
      </c>
      <c r="F133" s="67"/>
      <c r="G133" s="130"/>
    </row>
    <row r="134" spans="1:7">
      <c r="A134" s="68"/>
      <c r="B134" s="69"/>
      <c r="C134" s="66">
        <f t="shared" si="28"/>
        <v>5</v>
      </c>
      <c r="D134" s="66" t="str">
        <f t="shared" si="27"/>
        <v>D5-5</v>
      </c>
      <c r="E134" s="67" t="s">
        <v>11</v>
      </c>
      <c r="F134" s="67"/>
      <c r="G134" s="130"/>
    </row>
    <row r="135" spans="1:7">
      <c r="A135" s="68"/>
      <c r="B135" s="69"/>
      <c r="C135" s="66">
        <f t="shared" si="28"/>
        <v>6</v>
      </c>
      <c r="D135" s="66" t="str">
        <f t="shared" si="27"/>
        <v>D5-6</v>
      </c>
      <c r="E135" s="67" t="s">
        <v>222</v>
      </c>
      <c r="F135" s="67"/>
      <c r="G135" s="130"/>
    </row>
    <row r="136" spans="1:7">
      <c r="A136" s="68"/>
      <c r="B136" s="69"/>
      <c r="C136" s="66">
        <f t="shared" si="28"/>
        <v>7</v>
      </c>
      <c r="D136" s="66" t="str">
        <f t="shared" si="27"/>
        <v>D5-7</v>
      </c>
      <c r="E136" s="67" t="s">
        <v>221</v>
      </c>
      <c r="F136" s="67"/>
      <c r="G136" s="130"/>
    </row>
    <row r="137" spans="1:7">
      <c r="A137" s="70"/>
      <c r="B137" s="71"/>
      <c r="C137" s="66">
        <f t="shared" si="28"/>
        <v>8</v>
      </c>
      <c r="D137" s="66" t="str">
        <f t="shared" si="27"/>
        <v>D5-8</v>
      </c>
      <c r="E137" s="67" t="s">
        <v>17</v>
      </c>
      <c r="F137" s="67"/>
      <c r="G137" s="130"/>
    </row>
    <row r="138" spans="1:7">
      <c r="A138" s="64">
        <v>6</v>
      </c>
      <c r="B138" s="65" t="s">
        <v>223</v>
      </c>
      <c r="C138" s="66">
        <v>1</v>
      </c>
      <c r="D138" s="66" t="str">
        <f t="shared" ref="D138:D143" si="29">A$112&amp;A$138&amp;"-"&amp;C138</f>
        <v>D6-1</v>
      </c>
      <c r="E138" s="67" t="s">
        <v>224</v>
      </c>
      <c r="F138" s="67"/>
      <c r="G138" s="130"/>
    </row>
    <row r="139" spans="1:7">
      <c r="A139" s="68"/>
      <c r="B139" s="69"/>
      <c r="C139" s="66">
        <f>C138+1</f>
        <v>2</v>
      </c>
      <c r="D139" s="66" t="str">
        <f t="shared" si="29"/>
        <v>D6-2</v>
      </c>
      <c r="E139" s="67" t="s">
        <v>14</v>
      </c>
      <c r="F139" s="132" t="s">
        <v>225</v>
      </c>
      <c r="G139" s="130"/>
    </row>
    <row r="140" spans="1:7">
      <c r="A140" s="68"/>
      <c r="B140" s="69"/>
      <c r="C140" s="66">
        <f t="shared" ref="C140:C143" si="30">C139+1</f>
        <v>3</v>
      </c>
      <c r="D140" s="66" t="str">
        <f t="shared" si="29"/>
        <v>D6-3</v>
      </c>
      <c r="E140" s="67" t="s">
        <v>15</v>
      </c>
      <c r="F140" s="132" t="s">
        <v>225</v>
      </c>
      <c r="G140" s="130"/>
    </row>
    <row r="141" spans="1:7" ht="90">
      <c r="A141" s="68"/>
      <c r="B141" s="69"/>
      <c r="C141" s="66">
        <f t="shared" si="30"/>
        <v>4</v>
      </c>
      <c r="D141" s="66" t="str">
        <f t="shared" si="29"/>
        <v>D6-4</v>
      </c>
      <c r="E141" s="67" t="s">
        <v>12</v>
      </c>
      <c r="F141" s="132" t="s">
        <v>232</v>
      </c>
      <c r="G141" s="130" t="s">
        <v>361</v>
      </c>
    </row>
    <row r="142" spans="1:7">
      <c r="A142" s="68"/>
      <c r="B142" s="69"/>
      <c r="C142" s="66">
        <f t="shared" si="30"/>
        <v>5</v>
      </c>
      <c r="D142" s="66" t="str">
        <f t="shared" si="29"/>
        <v>D6-5</v>
      </c>
      <c r="E142" s="67" t="s">
        <v>226</v>
      </c>
      <c r="F142" s="67"/>
      <c r="G142" s="130"/>
    </row>
    <row r="143" spans="1:7">
      <c r="A143" s="70"/>
      <c r="B143" s="71"/>
      <c r="C143" s="66">
        <f t="shared" si="30"/>
        <v>6</v>
      </c>
      <c r="D143" s="66" t="str">
        <f t="shared" si="29"/>
        <v>D6-6</v>
      </c>
      <c r="E143" s="67" t="s">
        <v>13</v>
      </c>
      <c r="F143" s="67"/>
      <c r="G143" s="130"/>
    </row>
    <row r="144" spans="1:7">
      <c r="A144" s="64">
        <v>7</v>
      </c>
      <c r="B144" s="65" t="s">
        <v>112</v>
      </c>
      <c r="C144" s="66">
        <v>1</v>
      </c>
      <c r="D144" s="66" t="str">
        <f>A$112&amp;A$144&amp;"-"&amp;C144</f>
        <v>D7-1</v>
      </c>
      <c r="E144" s="67" t="s">
        <v>54</v>
      </c>
      <c r="F144" s="67"/>
      <c r="G144" s="130"/>
    </row>
    <row r="145" spans="1:7">
      <c r="A145" s="70"/>
      <c r="B145" s="71"/>
      <c r="C145" s="66">
        <f>C144+1</f>
        <v>2</v>
      </c>
      <c r="D145" s="66" t="str">
        <f>A$112&amp;A$144&amp;"-"&amp;C145</f>
        <v>D7-2</v>
      </c>
      <c r="E145" s="67" t="s">
        <v>227</v>
      </c>
      <c r="F145" s="67"/>
      <c r="G145" s="130"/>
    </row>
    <row r="146" spans="1:7">
      <c r="A146" s="64">
        <v>8</v>
      </c>
      <c r="B146" s="65" t="s">
        <v>115</v>
      </c>
      <c r="C146" s="66">
        <v>1</v>
      </c>
      <c r="D146" s="66" t="str">
        <f>A$112&amp;A$146&amp;"-"&amp;C146</f>
        <v>D8-1</v>
      </c>
      <c r="E146" s="67" t="s">
        <v>116</v>
      </c>
      <c r="F146" s="67"/>
      <c r="G146" s="130" t="s">
        <v>362</v>
      </c>
    </row>
    <row r="147" spans="1:7">
      <c r="A147" s="68"/>
      <c r="B147" s="69"/>
      <c r="C147" s="66">
        <f>C146+1</f>
        <v>2</v>
      </c>
      <c r="D147" s="66" t="str">
        <f>A$112&amp;A$146&amp;"-"&amp;C147</f>
        <v>D8-2</v>
      </c>
      <c r="E147" s="67" t="s">
        <v>228</v>
      </c>
      <c r="F147" s="67"/>
      <c r="G147" s="130"/>
    </row>
    <row r="148" spans="1:7" ht="36">
      <c r="A148" s="70"/>
      <c r="B148" s="71"/>
      <c r="C148" s="66">
        <f t="shared" ref="C148" si="31">C147+1</f>
        <v>3</v>
      </c>
      <c r="D148" s="66" t="str">
        <f>A$112&amp;A$146&amp;"-"&amp;C148</f>
        <v>D8-3</v>
      </c>
      <c r="E148" s="67" t="s">
        <v>229</v>
      </c>
      <c r="F148" s="67"/>
      <c r="G148" s="130" t="s">
        <v>363</v>
      </c>
    </row>
    <row r="149" spans="1:7">
      <c r="A149" s="108" t="s">
        <v>257</v>
      </c>
      <c r="B149" s="109" t="s">
        <v>292</v>
      </c>
      <c r="C149" s="110"/>
      <c r="D149" s="110"/>
      <c r="E149" s="109"/>
      <c r="F149" s="111"/>
      <c r="G149" s="130"/>
    </row>
    <row r="150" spans="1:7">
      <c r="A150" s="64">
        <v>1</v>
      </c>
      <c r="B150" s="65" t="s">
        <v>207</v>
      </c>
      <c r="C150" s="66">
        <v>1</v>
      </c>
      <c r="D150" s="66" t="str">
        <f>A$149&amp;A$150&amp;"-"&amp;C150</f>
        <v>E1-1</v>
      </c>
      <c r="E150" s="67" t="s">
        <v>302</v>
      </c>
      <c r="F150" s="67" t="s">
        <v>196</v>
      </c>
      <c r="G150" s="130"/>
    </row>
    <row r="151" spans="1:7">
      <c r="A151" s="68"/>
      <c r="B151" s="69"/>
      <c r="C151" s="66">
        <f>C150+1</f>
        <v>2</v>
      </c>
      <c r="D151" s="66" t="str">
        <f t="shared" ref="D151:D153" si="32">A$149&amp;A$150&amp;"-"&amp;C151</f>
        <v>E1-2</v>
      </c>
      <c r="E151" s="67" t="s">
        <v>294</v>
      </c>
      <c r="F151" s="67" t="s">
        <v>298</v>
      </c>
      <c r="G151" s="130"/>
    </row>
    <row r="152" spans="1:7">
      <c r="A152" s="68"/>
      <c r="B152" s="69"/>
      <c r="C152" s="66">
        <f t="shared" ref="C152:C153" si="33">C151+1</f>
        <v>3</v>
      </c>
      <c r="D152" s="66" t="str">
        <f t="shared" si="32"/>
        <v>E1-3</v>
      </c>
      <c r="E152" s="72" t="s">
        <v>295</v>
      </c>
      <c r="F152" s="67"/>
      <c r="G152" s="130"/>
    </row>
    <row r="153" spans="1:7">
      <c r="A153" s="70"/>
      <c r="B153" s="71"/>
      <c r="C153" s="66">
        <f t="shared" si="33"/>
        <v>4</v>
      </c>
      <c r="D153" s="66" t="str">
        <f t="shared" si="32"/>
        <v>E1-4</v>
      </c>
      <c r="E153" s="72" t="s">
        <v>127</v>
      </c>
      <c r="F153" s="132" t="s">
        <v>209</v>
      </c>
      <c r="G153" s="130"/>
    </row>
    <row r="154" spans="1:7">
      <c r="A154" s="64">
        <v>2</v>
      </c>
      <c r="B154" s="65" t="s">
        <v>292</v>
      </c>
      <c r="C154" s="66">
        <v>1</v>
      </c>
      <c r="D154" s="66" t="str">
        <f>A$149&amp;A$154&amp;"-"&amp;C154</f>
        <v>E2-1</v>
      </c>
      <c r="E154" s="67" t="s">
        <v>301</v>
      </c>
      <c r="F154" s="67"/>
      <c r="G154" s="130"/>
    </row>
    <row r="155" spans="1:7">
      <c r="A155" s="68"/>
      <c r="B155" s="69"/>
      <c r="C155" s="66">
        <f>C154+1</f>
        <v>2</v>
      </c>
      <c r="D155" s="66" t="str">
        <f t="shared" ref="D155:D158" si="34">A$149&amp;A$154&amp;"-"&amp;C155</f>
        <v>E2-2</v>
      </c>
      <c r="E155" s="67" t="s">
        <v>299</v>
      </c>
      <c r="F155" s="67"/>
      <c r="G155" s="130"/>
    </row>
    <row r="156" spans="1:7">
      <c r="A156" s="68"/>
      <c r="B156" s="69"/>
      <c r="C156" s="66">
        <v>2</v>
      </c>
      <c r="D156" s="66" t="str">
        <f t="shared" si="34"/>
        <v>E2-2</v>
      </c>
      <c r="E156" s="67" t="s">
        <v>300</v>
      </c>
      <c r="F156" s="67"/>
      <c r="G156" s="130"/>
    </row>
    <row r="157" spans="1:7">
      <c r="A157" s="68"/>
      <c r="B157" s="69"/>
      <c r="C157" s="66">
        <v>3</v>
      </c>
      <c r="D157" s="66" t="str">
        <f t="shared" si="34"/>
        <v>E2-3</v>
      </c>
      <c r="E157" s="67" t="s">
        <v>303</v>
      </c>
      <c r="F157" s="67"/>
      <c r="G157" s="130"/>
    </row>
    <row r="158" spans="1:7">
      <c r="A158" s="70"/>
      <c r="B158" s="71"/>
      <c r="C158" s="66">
        <v>4</v>
      </c>
      <c r="D158" s="66" t="str">
        <f t="shared" si="34"/>
        <v>E2-4</v>
      </c>
      <c r="E158" s="67" t="s">
        <v>296</v>
      </c>
      <c r="F158" s="67"/>
      <c r="G158" s="130"/>
    </row>
    <row r="159" spans="1:7">
      <c r="A159" s="112" t="s">
        <v>258</v>
      </c>
      <c r="B159" s="113" t="s">
        <v>18</v>
      </c>
      <c r="C159" s="110"/>
      <c r="D159" s="110"/>
      <c r="E159" s="114"/>
      <c r="F159" s="115"/>
      <c r="G159" s="130"/>
    </row>
    <row r="160" spans="1:7">
      <c r="A160" s="64">
        <v>1</v>
      </c>
      <c r="B160" s="65" t="s">
        <v>207</v>
      </c>
      <c r="C160" s="66">
        <v>1</v>
      </c>
      <c r="D160" s="66" t="str">
        <f>A$159&amp;A$160&amp;"-"&amp;C160</f>
        <v>F1-1</v>
      </c>
      <c r="E160" s="67" t="s">
        <v>344</v>
      </c>
      <c r="F160" s="67" t="s">
        <v>196</v>
      </c>
      <c r="G160" s="130"/>
    </row>
    <row r="161" spans="1:7">
      <c r="A161" s="68"/>
      <c r="B161" s="69"/>
      <c r="C161" s="66">
        <f>C160+1</f>
        <v>2</v>
      </c>
      <c r="D161" s="66" t="str">
        <f t="shared" ref="D161:D171" si="35">A$159&amp;A$160&amp;"-"&amp;C161</f>
        <v>F1-2</v>
      </c>
      <c r="E161" s="72" t="s">
        <v>340</v>
      </c>
      <c r="F161" s="67"/>
      <c r="G161" s="130"/>
    </row>
    <row r="162" spans="1:7">
      <c r="A162" s="68"/>
      <c r="B162" s="69"/>
      <c r="C162" s="66">
        <f t="shared" ref="C162:C172" si="36">C161+1</f>
        <v>3</v>
      </c>
      <c r="D162" s="66" t="str">
        <f t="shared" si="35"/>
        <v>F1-3</v>
      </c>
      <c r="E162" s="73" t="s">
        <v>109</v>
      </c>
      <c r="F162" s="74"/>
      <c r="G162" s="130"/>
    </row>
    <row r="163" spans="1:7">
      <c r="A163" s="68"/>
      <c r="B163" s="69"/>
      <c r="C163" s="66">
        <f t="shared" si="36"/>
        <v>4</v>
      </c>
      <c r="D163" s="66" t="str">
        <f t="shared" si="35"/>
        <v>F1-4</v>
      </c>
      <c r="E163" s="73" t="s">
        <v>234</v>
      </c>
      <c r="F163" s="67" t="s">
        <v>235</v>
      </c>
      <c r="G163" s="130"/>
    </row>
    <row r="164" spans="1:7">
      <c r="A164" s="68"/>
      <c r="B164" s="69"/>
      <c r="C164" s="66">
        <f t="shared" si="36"/>
        <v>5</v>
      </c>
      <c r="D164" s="66" t="str">
        <f t="shared" si="35"/>
        <v>F1-5</v>
      </c>
      <c r="E164" s="73" t="s">
        <v>22</v>
      </c>
      <c r="F164" s="67"/>
      <c r="G164" s="130"/>
    </row>
    <row r="165" spans="1:7">
      <c r="A165" s="68"/>
      <c r="B165" s="69"/>
      <c r="C165" s="66">
        <f t="shared" si="36"/>
        <v>6</v>
      </c>
      <c r="D165" s="66" t="str">
        <f t="shared" si="35"/>
        <v>F1-6</v>
      </c>
      <c r="E165" s="72" t="s">
        <v>25</v>
      </c>
      <c r="F165" s="67"/>
      <c r="G165" s="130"/>
    </row>
    <row r="166" spans="1:7">
      <c r="A166" s="68"/>
      <c r="B166" s="69"/>
      <c r="C166" s="66">
        <f t="shared" si="36"/>
        <v>7</v>
      </c>
      <c r="D166" s="66" t="str">
        <f t="shared" si="35"/>
        <v>F1-7</v>
      </c>
      <c r="E166" s="73" t="s">
        <v>51</v>
      </c>
      <c r="F166" s="74"/>
      <c r="G166" s="130"/>
    </row>
    <row r="167" spans="1:7">
      <c r="A167" s="68"/>
      <c r="B167" s="69"/>
      <c r="C167" s="66">
        <f t="shared" si="36"/>
        <v>8</v>
      </c>
      <c r="D167" s="66" t="str">
        <f t="shared" si="35"/>
        <v>F1-8</v>
      </c>
      <c r="E167" s="72" t="s">
        <v>26</v>
      </c>
      <c r="F167" s="74"/>
      <c r="G167" s="130"/>
    </row>
    <row r="168" spans="1:7">
      <c r="A168" s="68"/>
      <c r="B168" s="69"/>
      <c r="C168" s="66">
        <f t="shared" si="36"/>
        <v>9</v>
      </c>
      <c r="D168" s="66" t="str">
        <f t="shared" si="35"/>
        <v>F1-9</v>
      </c>
      <c r="E168" s="72" t="s">
        <v>244</v>
      </c>
      <c r="F168" s="74"/>
      <c r="G168" s="130"/>
    </row>
    <row r="169" spans="1:7">
      <c r="A169" s="68"/>
      <c r="B169" s="69"/>
      <c r="C169" s="66">
        <f t="shared" si="36"/>
        <v>10</v>
      </c>
      <c r="D169" s="66" t="str">
        <f t="shared" si="35"/>
        <v>F1-10</v>
      </c>
      <c r="E169" s="72" t="s">
        <v>24</v>
      </c>
      <c r="F169" s="74"/>
      <c r="G169" s="130"/>
    </row>
    <row r="170" spans="1:7">
      <c r="A170" s="68"/>
      <c r="B170" s="69"/>
      <c r="C170" s="66">
        <f t="shared" si="36"/>
        <v>11</v>
      </c>
      <c r="D170" s="66" t="str">
        <f t="shared" si="35"/>
        <v>F1-11</v>
      </c>
      <c r="E170" s="72" t="s">
        <v>243</v>
      </c>
      <c r="F170" s="74"/>
      <c r="G170" s="130"/>
    </row>
    <row r="171" spans="1:7">
      <c r="A171" s="68"/>
      <c r="B171" s="69"/>
      <c r="C171" s="66">
        <f t="shared" si="36"/>
        <v>12</v>
      </c>
      <c r="D171" s="66" t="str">
        <f t="shared" si="35"/>
        <v>F1-12</v>
      </c>
      <c r="E171" s="72" t="s">
        <v>242</v>
      </c>
      <c r="F171" s="74"/>
      <c r="G171" s="130"/>
    </row>
    <row r="172" spans="1:7">
      <c r="A172" s="70"/>
      <c r="B172" s="71"/>
      <c r="C172" s="66">
        <f t="shared" si="36"/>
        <v>13</v>
      </c>
      <c r="D172" s="66" t="str">
        <f>A$159&amp;A$160&amp;"-"&amp;C172</f>
        <v>F1-13</v>
      </c>
      <c r="E172" s="75" t="s">
        <v>246</v>
      </c>
      <c r="F172" s="76"/>
      <c r="G172" s="130"/>
    </row>
    <row r="173" spans="1:7">
      <c r="A173" s="64">
        <v>2</v>
      </c>
      <c r="B173" s="65" t="s">
        <v>240</v>
      </c>
      <c r="C173" s="66">
        <v>1</v>
      </c>
      <c r="D173" s="66" t="str">
        <f>A$159&amp;A$173&amp;"-"&amp;C173</f>
        <v>F2-1</v>
      </c>
      <c r="E173" s="73" t="s">
        <v>110</v>
      </c>
      <c r="F173" s="77"/>
      <c r="G173" s="130"/>
    </row>
    <row r="174" spans="1:7">
      <c r="A174" s="68"/>
      <c r="B174" s="69"/>
      <c r="C174" s="66">
        <v>2</v>
      </c>
      <c r="D174" s="66" t="str">
        <f t="shared" ref="D174:D175" si="37">A$159&amp;A$173&amp;"-"&amp;C174</f>
        <v>F2-2</v>
      </c>
      <c r="E174" s="73" t="s">
        <v>345</v>
      </c>
      <c r="F174" s="77" t="s">
        <v>236</v>
      </c>
      <c r="G174" s="130"/>
    </row>
    <row r="175" spans="1:7">
      <c r="A175" s="70"/>
      <c r="B175" s="71"/>
      <c r="C175" s="66">
        <v>3</v>
      </c>
      <c r="D175" s="66" t="str">
        <f t="shared" si="37"/>
        <v>F2-3</v>
      </c>
      <c r="E175" s="72" t="s">
        <v>2</v>
      </c>
      <c r="F175" s="77"/>
      <c r="G175" s="130"/>
    </row>
    <row r="176" spans="1:7">
      <c r="A176" s="68">
        <v>3</v>
      </c>
      <c r="B176" s="78" t="s">
        <v>239</v>
      </c>
      <c r="C176" s="79">
        <v>1</v>
      </c>
      <c r="D176" s="66" t="str">
        <f>A$159&amp;A$176&amp;"-"&amp;C176</f>
        <v>F3-1</v>
      </c>
      <c r="E176" s="80" t="s">
        <v>238</v>
      </c>
      <c r="F176" s="133" t="s">
        <v>237</v>
      </c>
      <c r="G176" s="130"/>
    </row>
    <row r="177" spans="1:7">
      <c r="A177" s="68"/>
      <c r="B177" s="78"/>
      <c r="C177" s="66">
        <v>2</v>
      </c>
      <c r="D177" s="66" t="str">
        <f t="shared" ref="D177:D178" si="38">A$159&amp;A$176&amp;"-"&amp;C177</f>
        <v>F3-2</v>
      </c>
      <c r="E177" s="72" t="s">
        <v>233</v>
      </c>
      <c r="F177" s="77"/>
      <c r="G177" s="130"/>
    </row>
    <row r="178" spans="1:7">
      <c r="A178" s="68"/>
      <c r="B178" s="82"/>
      <c r="C178" s="83">
        <v>3</v>
      </c>
      <c r="D178" s="66" t="str">
        <f t="shared" si="38"/>
        <v>F3-3</v>
      </c>
      <c r="E178" s="72" t="s">
        <v>49</v>
      </c>
      <c r="F178" s="134" t="s">
        <v>245</v>
      </c>
      <c r="G178" s="130"/>
    </row>
    <row r="179" spans="1:7">
      <c r="A179" s="64">
        <v>4</v>
      </c>
      <c r="B179" s="84" t="s">
        <v>241</v>
      </c>
      <c r="C179" s="66">
        <v>1</v>
      </c>
      <c r="D179" s="66" t="str">
        <f>A$159&amp;A$179&amp;"-"&amp;C179</f>
        <v>F4-1</v>
      </c>
      <c r="E179" s="72" t="s">
        <v>23</v>
      </c>
      <c r="F179" s="135" t="s">
        <v>366</v>
      </c>
      <c r="G179" s="130" t="s">
        <v>365</v>
      </c>
    </row>
    <row r="180" spans="1:7">
      <c r="A180" s="68"/>
      <c r="B180" s="82"/>
      <c r="C180" s="66">
        <v>2</v>
      </c>
      <c r="D180" s="66" t="str">
        <f t="shared" ref="D180:D181" si="39">A$159&amp;A$179&amp;"-"&amp;C180</f>
        <v>F4-2</v>
      </c>
      <c r="E180" s="72" t="s">
        <v>32</v>
      </c>
      <c r="F180" s="77"/>
      <c r="G180" s="130"/>
    </row>
    <row r="181" spans="1:7">
      <c r="A181" s="70"/>
      <c r="B181" s="85"/>
      <c r="C181" s="66">
        <v>3</v>
      </c>
      <c r="D181" s="66" t="str">
        <f t="shared" si="39"/>
        <v>F4-3</v>
      </c>
      <c r="E181" s="72" t="s">
        <v>52</v>
      </c>
      <c r="F181" s="77"/>
      <c r="G181" s="130"/>
    </row>
    <row r="182" spans="1:7" ht="72">
      <c r="A182" s="112" t="s">
        <v>293</v>
      </c>
      <c r="B182" s="113" t="s">
        <v>120</v>
      </c>
      <c r="C182" s="110"/>
      <c r="D182" s="110"/>
      <c r="E182" s="109"/>
      <c r="F182" s="111"/>
      <c r="G182" s="130" t="s">
        <v>360</v>
      </c>
    </row>
    <row r="183" spans="1:7">
      <c r="A183" s="64">
        <v>1</v>
      </c>
      <c r="B183" s="65" t="s">
        <v>3</v>
      </c>
      <c r="C183" s="66">
        <v>1</v>
      </c>
      <c r="D183" s="66" t="str">
        <f>A$182&amp;A$183&amp;"-"&amp;C183</f>
        <v>G1-1</v>
      </c>
      <c r="E183" s="67" t="s">
        <v>105</v>
      </c>
      <c r="F183" s="132" t="s">
        <v>247</v>
      </c>
      <c r="G183" s="130"/>
    </row>
    <row r="184" spans="1:7" ht="36">
      <c r="A184" s="68"/>
      <c r="B184" s="69"/>
      <c r="C184" s="66">
        <v>2</v>
      </c>
      <c r="D184" s="66" t="str">
        <f t="shared" ref="D184:D190" si="40">A$182&amp;A$183&amp;"-"&amp;C184</f>
        <v>G1-2</v>
      </c>
      <c r="E184" s="67" t="s">
        <v>4</v>
      </c>
      <c r="F184" s="132" t="s">
        <v>48</v>
      </c>
      <c r="G184" s="130"/>
    </row>
    <row r="185" spans="1:7">
      <c r="A185" s="68"/>
      <c r="B185" s="69"/>
      <c r="C185" s="66">
        <v>3</v>
      </c>
      <c r="D185" s="66" t="str">
        <f t="shared" si="40"/>
        <v>G1-3</v>
      </c>
      <c r="E185" s="67" t="s">
        <v>50</v>
      </c>
      <c r="F185" s="67"/>
      <c r="G185" s="130"/>
    </row>
    <row r="186" spans="1:7">
      <c r="A186" s="68"/>
      <c r="B186" s="69"/>
      <c r="C186" s="66">
        <v>4</v>
      </c>
      <c r="D186" s="66" t="str">
        <f t="shared" si="40"/>
        <v>G1-4</v>
      </c>
      <c r="E186" s="67" t="s">
        <v>5</v>
      </c>
      <c r="F186" s="67"/>
      <c r="G186" s="130"/>
    </row>
    <row r="187" spans="1:7">
      <c r="A187" s="68"/>
      <c r="B187" s="69"/>
      <c r="C187" s="66">
        <v>5</v>
      </c>
      <c r="D187" s="66" t="str">
        <f t="shared" si="40"/>
        <v>G1-5</v>
      </c>
      <c r="E187" s="67" t="s">
        <v>7</v>
      </c>
      <c r="F187" s="67"/>
      <c r="G187" s="130"/>
    </row>
    <row r="188" spans="1:7">
      <c r="A188" s="68"/>
      <c r="B188" s="69"/>
      <c r="C188" s="66">
        <v>6</v>
      </c>
      <c r="D188" s="66" t="str">
        <f t="shared" si="40"/>
        <v>G1-6</v>
      </c>
      <c r="E188" s="67" t="s">
        <v>249</v>
      </c>
      <c r="F188" s="67"/>
      <c r="G188" s="130"/>
    </row>
    <row r="189" spans="1:7">
      <c r="A189" s="68"/>
      <c r="B189" s="69"/>
      <c r="C189" s="66">
        <v>7</v>
      </c>
      <c r="D189" s="66" t="str">
        <f t="shared" si="40"/>
        <v>G1-7</v>
      </c>
      <c r="E189" s="67" t="s">
        <v>248</v>
      </c>
      <c r="F189" s="67"/>
      <c r="G189" s="130"/>
    </row>
    <row r="190" spans="1:7">
      <c r="A190" s="70"/>
      <c r="B190" s="71"/>
      <c r="C190" s="66">
        <v>8</v>
      </c>
      <c r="D190" s="66" t="str">
        <f t="shared" si="40"/>
        <v>G1-8</v>
      </c>
      <c r="E190" s="67" t="s">
        <v>8</v>
      </c>
      <c r="F190" s="132" t="s">
        <v>9</v>
      </c>
      <c r="G190" s="130"/>
    </row>
    <row r="191" spans="1:7">
      <c r="A191" s="64">
        <v>2</v>
      </c>
      <c r="B191" s="65" t="s">
        <v>122</v>
      </c>
      <c r="C191" s="66">
        <v>1</v>
      </c>
      <c r="D191" s="66" t="str">
        <f>A$182&amp;A$191&amp;"-"&amp;C191</f>
        <v>G2-1</v>
      </c>
      <c r="E191" s="67" t="s">
        <v>264</v>
      </c>
      <c r="F191" s="67"/>
      <c r="G191" s="130"/>
    </row>
    <row r="192" spans="1:7">
      <c r="A192" s="68"/>
      <c r="B192" s="69"/>
      <c r="C192" s="66">
        <v>2</v>
      </c>
      <c r="D192" s="66" t="str">
        <f t="shared" ref="D192:D194" si="41">A$182&amp;A$191&amp;"-"&amp;C192</f>
        <v>G2-2</v>
      </c>
      <c r="E192" s="67" t="s">
        <v>123</v>
      </c>
      <c r="F192" s="67"/>
      <c r="G192" s="130"/>
    </row>
    <row r="193" spans="1:7">
      <c r="A193" s="68"/>
      <c r="B193" s="69"/>
      <c r="C193" s="66">
        <v>3</v>
      </c>
      <c r="D193" s="66" t="str">
        <f t="shared" si="41"/>
        <v>G2-3</v>
      </c>
      <c r="E193" s="67" t="s">
        <v>125</v>
      </c>
      <c r="F193" s="132" t="s">
        <v>250</v>
      </c>
      <c r="G193" s="130"/>
    </row>
    <row r="194" spans="1:7">
      <c r="A194" s="70"/>
      <c r="B194" s="71"/>
      <c r="C194" s="66">
        <v>4</v>
      </c>
      <c r="D194" s="66" t="str">
        <f t="shared" si="41"/>
        <v>G2-4</v>
      </c>
      <c r="E194" s="67" t="s">
        <v>124</v>
      </c>
      <c r="F194" s="67"/>
      <c r="G194" s="130"/>
    </row>
  </sheetData>
  <phoneticPr fontId="2"/>
  <pageMargins left="0.23622047244094491" right="0.23622047244094491" top="0.74803149606299213" bottom="0.74803149606299213" header="0.31496062992125984" footer="0.31496062992125984"/>
  <pageSetup paperSize="9" scale="51" fitToHeight="0" orientation="landscape" r:id="rId1"/>
  <headerFooter>
    <oddFooter>&amp;C&amp;9&amp;P</oddFooter>
  </headerFooter>
  <rowBreaks count="4" manualBreakCount="4">
    <brk id="46" max="6" man="1"/>
    <brk id="88" max="6" man="1"/>
    <brk id="129" max="6" man="1"/>
    <brk id="178"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G194"/>
  <sheetViews>
    <sheetView view="pageBreakPreview" zoomScale="60" zoomScaleNormal="40" workbookViewId="0">
      <selection activeCell="E26" sqref="E26"/>
    </sheetView>
  </sheetViews>
  <sheetFormatPr defaultColWidth="9" defaultRowHeight="18"/>
  <cols>
    <col min="1" max="1" width="3.44140625" style="17" customWidth="1"/>
    <col min="2" max="2" width="45.33203125" style="16" customWidth="1"/>
    <col min="3" max="3" width="5.33203125" style="17" customWidth="1"/>
    <col min="4" max="4" width="7" style="17" customWidth="1"/>
    <col min="5" max="5" width="70.21875" style="16" customWidth="1"/>
    <col min="6" max="6" width="116.21875" style="16" customWidth="1"/>
    <col min="7" max="7" width="86" style="15" customWidth="1"/>
    <col min="8" max="16384" width="9" style="15"/>
  </cols>
  <sheetData>
    <row r="1" spans="1:7" ht="22.2">
      <c r="A1" s="125" t="s">
        <v>347</v>
      </c>
      <c r="B1" s="63"/>
      <c r="C1" s="27"/>
      <c r="D1" s="26"/>
      <c r="F1" s="128" t="s">
        <v>346</v>
      </c>
    </row>
    <row r="2" spans="1:7">
      <c r="A2" s="46" t="s">
        <v>251</v>
      </c>
      <c r="B2" s="104" t="s">
        <v>55</v>
      </c>
      <c r="C2" s="105"/>
      <c r="D2" s="105"/>
      <c r="E2" s="20"/>
      <c r="F2" s="106" t="s">
        <v>130</v>
      </c>
    </row>
    <row r="3" spans="1:7" s="18" customFormat="1">
      <c r="A3" s="93">
        <v>1</v>
      </c>
      <c r="B3" s="65" t="s">
        <v>131</v>
      </c>
      <c r="C3" s="66">
        <v>1</v>
      </c>
      <c r="D3" s="66" t="str">
        <f>A$2&amp;A$3&amp;"-"&amp;C3</f>
        <v>A1-1</v>
      </c>
      <c r="E3" s="67" t="s">
        <v>104</v>
      </c>
      <c r="F3" s="92" t="s">
        <v>132</v>
      </c>
    </row>
    <row r="4" spans="1:7" s="18" customFormat="1">
      <c r="A4" s="95"/>
      <c r="B4" s="69"/>
      <c r="C4" s="66">
        <f>C3+1</f>
        <v>2</v>
      </c>
      <c r="D4" s="66" t="str">
        <f t="shared" ref="D4:D5" si="0">A$2&amp;A$3&amp;"-"&amp;C4</f>
        <v>A1-2</v>
      </c>
      <c r="E4" s="67" t="s">
        <v>335</v>
      </c>
      <c r="F4" s="92"/>
    </row>
    <row r="5" spans="1:7" s="18" customFormat="1">
      <c r="A5" s="97"/>
      <c r="B5" s="71"/>
      <c r="C5" s="66">
        <f>C4+1</f>
        <v>3</v>
      </c>
      <c r="D5" s="66" t="str">
        <f t="shared" si="0"/>
        <v>A1-3</v>
      </c>
      <c r="E5" s="67" t="s">
        <v>336</v>
      </c>
      <c r="F5" s="92"/>
    </row>
    <row r="6" spans="1:7" s="18" customFormat="1">
      <c r="A6" s="93">
        <v>2</v>
      </c>
      <c r="B6" s="94" t="s">
        <v>275</v>
      </c>
      <c r="C6" s="66">
        <v>1</v>
      </c>
      <c r="D6" s="66" t="str">
        <f>A$2&amp;A$6&amp;"-"&amp;C6</f>
        <v>A2-1</v>
      </c>
      <c r="E6" s="92" t="s">
        <v>135</v>
      </c>
      <c r="F6" s="92"/>
    </row>
    <row r="7" spans="1:7" s="18" customFormat="1">
      <c r="A7" s="95"/>
      <c r="B7" s="96"/>
      <c r="C7" s="66">
        <f>C6+1</f>
        <v>2</v>
      </c>
      <c r="D7" s="66" t="str">
        <f>A$2&amp;A$6&amp;"-"&amp;C7</f>
        <v>A2-2</v>
      </c>
      <c r="E7" s="92" t="s">
        <v>126</v>
      </c>
      <c r="F7" s="92"/>
    </row>
    <row r="8" spans="1:7" s="18" customFormat="1">
      <c r="A8" s="97"/>
      <c r="B8" s="98"/>
      <c r="C8" s="66">
        <f>C7+1</f>
        <v>3</v>
      </c>
      <c r="D8" s="66" t="str">
        <f>A$2&amp;A$6&amp;"-"&amp;C8</f>
        <v>A2-3</v>
      </c>
      <c r="E8" s="92" t="s">
        <v>136</v>
      </c>
      <c r="F8" s="67" t="s">
        <v>137</v>
      </c>
    </row>
    <row r="9" spans="1:7" s="18" customFormat="1">
      <c r="A9" s="64">
        <v>3</v>
      </c>
      <c r="B9" s="65" t="s">
        <v>262</v>
      </c>
      <c r="C9" s="66">
        <v>1</v>
      </c>
      <c r="D9" s="66" t="str">
        <f>A$2&amp;A$9&amp;"-"&amp;C9</f>
        <v>A3-1</v>
      </c>
      <c r="E9" s="67" t="s">
        <v>268</v>
      </c>
      <c r="F9" s="67" t="s">
        <v>202</v>
      </c>
    </row>
    <row r="10" spans="1:7" s="18" customFormat="1">
      <c r="A10" s="68"/>
      <c r="B10" s="69"/>
      <c r="C10" s="66">
        <f>C9+1</f>
        <v>2</v>
      </c>
      <c r="D10" s="66" t="str">
        <f>A$2&amp;A$9&amp;"-"&amp;C10</f>
        <v>A3-2</v>
      </c>
      <c r="E10" s="92" t="s">
        <v>265</v>
      </c>
      <c r="F10" s="67"/>
    </row>
    <row r="11" spans="1:7" s="18" customFormat="1">
      <c r="A11" s="68"/>
      <c r="B11" s="69"/>
      <c r="C11" s="66">
        <f>C10+1</f>
        <v>3</v>
      </c>
      <c r="D11" s="66" t="str">
        <f>A$2&amp;A$9&amp;"-"&amp;C11</f>
        <v>A3-3</v>
      </c>
      <c r="E11" s="92" t="s">
        <v>260</v>
      </c>
      <c r="F11" s="67"/>
    </row>
    <row r="12" spans="1:7" s="18" customFormat="1">
      <c r="A12" s="70"/>
      <c r="B12" s="71"/>
      <c r="C12" s="66">
        <f>C11+1</f>
        <v>4</v>
      </c>
      <c r="D12" s="66" t="str">
        <f>A$2&amp;A$9&amp;"-"&amp;C12</f>
        <v>A3-4</v>
      </c>
      <c r="E12" s="67" t="s">
        <v>176</v>
      </c>
      <c r="F12" s="67" t="s">
        <v>266</v>
      </c>
    </row>
    <row r="13" spans="1:7" s="18" customFormat="1">
      <c r="A13" s="93">
        <v>4</v>
      </c>
      <c r="B13" s="94" t="s">
        <v>261</v>
      </c>
      <c r="C13" s="66">
        <v>1</v>
      </c>
      <c r="D13" s="66" t="str">
        <f>A$2&amp;A$13&amp;"-"&amp;C13</f>
        <v>A4-1</v>
      </c>
      <c r="E13" s="67" t="s">
        <v>268</v>
      </c>
      <c r="F13" s="67" t="s">
        <v>202</v>
      </c>
    </row>
    <row r="14" spans="1:7" s="18" customFormat="1">
      <c r="A14" s="95"/>
      <c r="B14" s="96"/>
      <c r="C14" s="66">
        <f>C13+1</f>
        <v>2</v>
      </c>
      <c r="D14" s="66" t="str">
        <f>A$2&amp;A$13&amp;"-"&amp;C14</f>
        <v>A4-2</v>
      </c>
      <c r="E14" s="92" t="s">
        <v>267</v>
      </c>
      <c r="F14" s="67"/>
    </row>
    <row r="15" spans="1:7" s="18" customFormat="1">
      <c r="A15" s="97"/>
      <c r="B15" s="98"/>
      <c r="C15" s="66">
        <f>C14+1</f>
        <v>3</v>
      </c>
      <c r="D15" s="66" t="str">
        <f>A$2&amp;A$13&amp;"-"&amp;C15</f>
        <v>A4-3</v>
      </c>
      <c r="E15" s="67" t="s">
        <v>176</v>
      </c>
      <c r="F15" s="67" t="s">
        <v>266</v>
      </c>
    </row>
    <row r="16" spans="1:7" s="18" customFormat="1" ht="36">
      <c r="A16" s="93">
        <v>5</v>
      </c>
      <c r="B16" s="94" t="s">
        <v>97</v>
      </c>
      <c r="C16" s="66">
        <v>1</v>
      </c>
      <c r="D16" s="66" t="str">
        <f t="shared" ref="D16:D21" si="1">A$2&amp;A$16&amp;"-"&amp;C16</f>
        <v>A5-1</v>
      </c>
      <c r="E16" s="92" t="s">
        <v>133</v>
      </c>
      <c r="F16" s="67" t="s">
        <v>342</v>
      </c>
      <c r="G16" s="15"/>
    </row>
    <row r="17" spans="1:6" s="18" customFormat="1">
      <c r="A17" s="95"/>
      <c r="B17" s="96"/>
      <c r="C17" s="66">
        <f>C16+1</f>
        <v>2</v>
      </c>
      <c r="D17" s="66" t="str">
        <f t="shared" si="1"/>
        <v>A5-2</v>
      </c>
      <c r="E17" s="92" t="s">
        <v>103</v>
      </c>
      <c r="F17" s="67" t="s">
        <v>343</v>
      </c>
    </row>
    <row r="18" spans="1:6" s="18" customFormat="1">
      <c r="A18" s="95"/>
      <c r="B18" s="96"/>
      <c r="C18" s="66">
        <f t="shared" ref="C18:C21" si="2">C17+1</f>
        <v>3</v>
      </c>
      <c r="D18" s="66" t="str">
        <f t="shared" si="1"/>
        <v>A5-3</v>
      </c>
      <c r="E18" s="72" t="s">
        <v>341</v>
      </c>
      <c r="F18" s="67" t="s">
        <v>279</v>
      </c>
    </row>
    <row r="19" spans="1:6" s="18" customFormat="1">
      <c r="A19" s="95"/>
      <c r="B19" s="96"/>
      <c r="C19" s="66">
        <f t="shared" si="2"/>
        <v>4</v>
      </c>
      <c r="D19" s="66" t="str">
        <f t="shared" si="1"/>
        <v>A5-4</v>
      </c>
      <c r="E19" s="92" t="s">
        <v>334</v>
      </c>
      <c r="F19" s="92" t="s">
        <v>276</v>
      </c>
    </row>
    <row r="20" spans="1:6" s="18" customFormat="1">
      <c r="A20" s="95"/>
      <c r="B20" s="96"/>
      <c r="C20" s="66">
        <f t="shared" si="2"/>
        <v>5</v>
      </c>
      <c r="D20" s="66" t="str">
        <f t="shared" si="1"/>
        <v>A5-5</v>
      </c>
      <c r="E20" s="92" t="s">
        <v>134</v>
      </c>
      <c r="F20" s="92"/>
    </row>
    <row r="21" spans="1:6" s="18" customFormat="1">
      <c r="A21" s="95"/>
      <c r="B21" s="96"/>
      <c r="C21" s="66">
        <f t="shared" si="2"/>
        <v>6</v>
      </c>
      <c r="D21" s="66" t="str">
        <f t="shared" si="1"/>
        <v>A5-6</v>
      </c>
      <c r="E21" s="92" t="s">
        <v>139</v>
      </c>
      <c r="F21" s="92"/>
    </row>
    <row r="22" spans="1:6">
      <c r="A22" s="64">
        <v>6</v>
      </c>
      <c r="B22" s="65" t="s">
        <v>263</v>
      </c>
      <c r="C22" s="66">
        <v>1</v>
      </c>
      <c r="D22" s="66" t="str">
        <f>A$2&amp;A$22&amp;"-"&amp;C22</f>
        <v>A6-1</v>
      </c>
      <c r="E22" s="67" t="s">
        <v>144</v>
      </c>
      <c r="F22" s="67" t="s">
        <v>138</v>
      </c>
    </row>
    <row r="23" spans="1:6">
      <c r="A23" s="70"/>
      <c r="B23" s="71"/>
      <c r="C23" s="66">
        <f>C22+1</f>
        <v>2</v>
      </c>
      <c r="D23" s="66" t="str">
        <f>A$2&amp;A$22&amp;"-"&amp;C23</f>
        <v>A6-2</v>
      </c>
      <c r="E23" s="67" t="s">
        <v>259</v>
      </c>
      <c r="F23" s="67" t="s">
        <v>269</v>
      </c>
    </row>
    <row r="24" spans="1:6">
      <c r="A24" s="64">
        <v>7</v>
      </c>
      <c r="B24" s="65" t="s">
        <v>56</v>
      </c>
      <c r="C24" s="66">
        <v>1</v>
      </c>
      <c r="D24" s="66" t="str">
        <f>A$2&amp;A$24&amp;"-"&amp;C24</f>
        <v>A7-1</v>
      </c>
      <c r="E24" s="67" t="s">
        <v>143</v>
      </c>
      <c r="F24" s="67" t="s">
        <v>270</v>
      </c>
    </row>
    <row r="25" spans="1:6">
      <c r="A25" s="68"/>
      <c r="B25" s="69"/>
      <c r="C25" s="66">
        <f>C24+1</f>
        <v>2</v>
      </c>
      <c r="D25" s="66" t="str">
        <f>A$2&amp;A$13&amp;"-"&amp;C25</f>
        <v>A4-2</v>
      </c>
      <c r="E25" s="67" t="s">
        <v>152</v>
      </c>
      <c r="F25" s="67" t="s">
        <v>154</v>
      </c>
    </row>
    <row r="26" spans="1:6">
      <c r="A26" s="68"/>
      <c r="B26" s="69"/>
      <c r="C26" s="66">
        <f t="shared" ref="C26:C27" si="3">C25+1</f>
        <v>3</v>
      </c>
      <c r="D26" s="66" t="str">
        <f>A$2&amp;A$13&amp;"-"&amp;C26</f>
        <v>A4-3</v>
      </c>
      <c r="E26" s="67" t="s">
        <v>140</v>
      </c>
      <c r="F26" s="67" t="s">
        <v>153</v>
      </c>
    </row>
    <row r="27" spans="1:6">
      <c r="A27" s="70"/>
      <c r="B27" s="71"/>
      <c r="C27" s="66">
        <f t="shared" si="3"/>
        <v>4</v>
      </c>
      <c r="D27" s="66" t="str">
        <f>A$2&amp;A$13&amp;"-"&amp;C27</f>
        <v>A4-4</v>
      </c>
      <c r="E27" s="67" t="s">
        <v>141</v>
      </c>
      <c r="F27" s="67" t="s">
        <v>142</v>
      </c>
    </row>
    <row r="28" spans="1:6">
      <c r="A28" s="64">
        <v>8</v>
      </c>
      <c r="B28" s="65" t="s">
        <v>92</v>
      </c>
      <c r="C28" s="66">
        <v>1</v>
      </c>
      <c r="D28" s="66" t="str">
        <f t="shared" ref="D28:D35" si="4">A$2&amp;A$28&amp;"-"&amp;C28</f>
        <v>A8-1</v>
      </c>
      <c r="E28" s="67" t="s">
        <v>93</v>
      </c>
      <c r="F28" s="67"/>
    </row>
    <row r="29" spans="1:6" ht="36">
      <c r="A29" s="68"/>
      <c r="B29" s="78" t="s">
        <v>57</v>
      </c>
      <c r="C29" s="66">
        <f>C28+1</f>
        <v>2</v>
      </c>
      <c r="D29" s="66" t="str">
        <f t="shared" si="4"/>
        <v>A8-2</v>
      </c>
      <c r="E29" s="67" t="s">
        <v>151</v>
      </c>
      <c r="F29" s="67" t="s">
        <v>159</v>
      </c>
    </row>
    <row r="30" spans="1:6">
      <c r="A30" s="68"/>
      <c r="B30" s="99"/>
      <c r="C30" s="66">
        <f t="shared" ref="C30:C57" si="5">C29+1</f>
        <v>3</v>
      </c>
      <c r="D30" s="66" t="str">
        <f t="shared" si="4"/>
        <v>A8-3</v>
      </c>
      <c r="E30" s="67" t="s">
        <v>160</v>
      </c>
      <c r="F30" s="67" t="s">
        <v>145</v>
      </c>
    </row>
    <row r="31" spans="1:6">
      <c r="A31" s="68"/>
      <c r="B31" s="99"/>
      <c r="C31" s="66">
        <f t="shared" si="5"/>
        <v>4</v>
      </c>
      <c r="D31" s="66" t="str">
        <f t="shared" si="4"/>
        <v>A8-4</v>
      </c>
      <c r="E31" s="67" t="s">
        <v>162</v>
      </c>
      <c r="F31" s="67" t="s">
        <v>148</v>
      </c>
    </row>
    <row r="32" spans="1:6">
      <c r="A32" s="68"/>
      <c r="B32" s="99"/>
      <c r="C32" s="66">
        <f t="shared" si="5"/>
        <v>5</v>
      </c>
      <c r="D32" s="66" t="str">
        <f t="shared" si="4"/>
        <v>A8-5</v>
      </c>
      <c r="E32" s="67" t="s">
        <v>163</v>
      </c>
      <c r="F32" s="67" t="s">
        <v>164</v>
      </c>
    </row>
    <row r="33" spans="1:6">
      <c r="A33" s="68"/>
      <c r="B33" s="99"/>
      <c r="C33" s="66">
        <f t="shared" si="5"/>
        <v>6</v>
      </c>
      <c r="D33" s="66" t="str">
        <f t="shared" si="4"/>
        <v>A8-6</v>
      </c>
      <c r="E33" s="67" t="s">
        <v>171</v>
      </c>
      <c r="F33" s="67"/>
    </row>
    <row r="34" spans="1:6">
      <c r="A34" s="68"/>
      <c r="B34" s="100"/>
      <c r="C34" s="66">
        <f t="shared" si="5"/>
        <v>7</v>
      </c>
      <c r="D34" s="66" t="str">
        <f t="shared" si="4"/>
        <v>A8-7</v>
      </c>
      <c r="E34" s="67" t="s">
        <v>165</v>
      </c>
      <c r="F34" s="67" t="s">
        <v>158</v>
      </c>
    </row>
    <row r="35" spans="1:6" ht="36">
      <c r="A35" s="68"/>
      <c r="B35" s="78" t="s">
        <v>58</v>
      </c>
      <c r="C35" s="79">
        <f t="shared" si="5"/>
        <v>8</v>
      </c>
      <c r="D35" s="79" t="str">
        <f t="shared" si="4"/>
        <v>A8-8</v>
      </c>
      <c r="E35" s="101" t="s">
        <v>151</v>
      </c>
      <c r="F35" s="126" t="s">
        <v>337</v>
      </c>
    </row>
    <row r="36" spans="1:6">
      <c r="A36" s="68"/>
      <c r="B36" s="78"/>
      <c r="C36" s="79">
        <f t="shared" si="5"/>
        <v>9</v>
      </c>
      <c r="D36" s="79" t="str">
        <f t="shared" ref="D36:D57" si="6">A$2&amp;A$28&amp;"-"&amp;C36</f>
        <v>A8-9</v>
      </c>
      <c r="E36" s="101" t="s">
        <v>161</v>
      </c>
      <c r="F36" s="101" t="s">
        <v>146</v>
      </c>
    </row>
    <row r="37" spans="1:6">
      <c r="A37" s="68"/>
      <c r="B37" s="99"/>
      <c r="C37" s="79">
        <f t="shared" si="5"/>
        <v>10</v>
      </c>
      <c r="D37" s="79" t="str">
        <f t="shared" si="6"/>
        <v>A8-10</v>
      </c>
      <c r="E37" s="67" t="s">
        <v>170</v>
      </c>
      <c r="F37" s="67"/>
    </row>
    <row r="38" spans="1:6">
      <c r="A38" s="68"/>
      <c r="B38" s="99"/>
      <c r="C38" s="79">
        <f t="shared" si="5"/>
        <v>11</v>
      </c>
      <c r="D38" s="79" t="str">
        <f t="shared" si="6"/>
        <v>A8-11</v>
      </c>
      <c r="E38" s="67" t="s">
        <v>84</v>
      </c>
      <c r="F38" s="67" t="s">
        <v>148</v>
      </c>
    </row>
    <row r="39" spans="1:6" ht="36">
      <c r="A39" s="68"/>
      <c r="B39" s="99"/>
      <c r="C39" s="79">
        <f t="shared" si="5"/>
        <v>12</v>
      </c>
      <c r="D39" s="79" t="str">
        <f t="shared" si="6"/>
        <v>A8-12</v>
      </c>
      <c r="E39" s="67" t="s">
        <v>150</v>
      </c>
      <c r="F39" s="67" t="s">
        <v>149</v>
      </c>
    </row>
    <row r="40" spans="1:6">
      <c r="A40" s="68"/>
      <c r="B40" s="100"/>
      <c r="C40" s="79">
        <f t="shared" si="5"/>
        <v>13</v>
      </c>
      <c r="D40" s="79" t="str">
        <f t="shared" si="6"/>
        <v>A8-13</v>
      </c>
      <c r="E40" s="67" t="s">
        <v>157</v>
      </c>
      <c r="F40" s="67" t="s">
        <v>158</v>
      </c>
    </row>
    <row r="41" spans="1:6" ht="36">
      <c r="A41" s="68"/>
      <c r="B41" s="78" t="s">
        <v>59</v>
      </c>
      <c r="C41" s="79">
        <f t="shared" si="5"/>
        <v>14</v>
      </c>
      <c r="D41" s="79" t="str">
        <f t="shared" si="6"/>
        <v>A8-14</v>
      </c>
      <c r="E41" s="101" t="s">
        <v>151</v>
      </c>
      <c r="F41" s="101" t="s">
        <v>273</v>
      </c>
    </row>
    <row r="42" spans="1:6">
      <c r="A42" s="68"/>
      <c r="B42" s="99"/>
      <c r="C42" s="79">
        <f t="shared" si="5"/>
        <v>15</v>
      </c>
      <c r="D42" s="79" t="str">
        <f t="shared" si="6"/>
        <v>A8-15</v>
      </c>
      <c r="E42" s="67" t="s">
        <v>169</v>
      </c>
      <c r="F42" s="67"/>
    </row>
    <row r="43" spans="1:6">
      <c r="A43" s="68"/>
      <c r="B43" s="99"/>
      <c r="C43" s="79">
        <f t="shared" si="5"/>
        <v>16</v>
      </c>
      <c r="D43" s="79" t="str">
        <f t="shared" si="6"/>
        <v>A8-16</v>
      </c>
      <c r="E43" s="67" t="s">
        <v>94</v>
      </c>
      <c r="F43" s="67" t="s">
        <v>155</v>
      </c>
    </row>
    <row r="44" spans="1:6">
      <c r="A44" s="68"/>
      <c r="B44" s="99"/>
      <c r="C44" s="79">
        <f t="shared" si="5"/>
        <v>17</v>
      </c>
      <c r="D44" s="79" t="str">
        <f t="shared" si="6"/>
        <v>A8-17</v>
      </c>
      <c r="E44" s="67" t="s">
        <v>85</v>
      </c>
      <c r="F44" s="67" t="s">
        <v>147</v>
      </c>
    </row>
    <row r="45" spans="1:6">
      <c r="A45" s="68"/>
      <c r="B45" s="99"/>
      <c r="C45" s="79">
        <f t="shared" si="5"/>
        <v>18</v>
      </c>
      <c r="D45" s="79" t="str">
        <f t="shared" si="6"/>
        <v>A8-18</v>
      </c>
      <c r="E45" s="67" t="s">
        <v>81</v>
      </c>
      <c r="F45" s="67" t="s">
        <v>156</v>
      </c>
    </row>
    <row r="46" spans="1:6">
      <c r="A46" s="68"/>
      <c r="B46" s="100"/>
      <c r="C46" s="79">
        <f t="shared" si="5"/>
        <v>19</v>
      </c>
      <c r="D46" s="79" t="str">
        <f t="shared" si="6"/>
        <v>A8-19</v>
      </c>
      <c r="E46" s="67" t="s">
        <v>157</v>
      </c>
      <c r="F46" s="67" t="s">
        <v>158</v>
      </c>
    </row>
    <row r="47" spans="1:6" ht="36">
      <c r="A47" s="68"/>
      <c r="B47" s="78" t="s">
        <v>60</v>
      </c>
      <c r="C47" s="79">
        <f t="shared" si="5"/>
        <v>20</v>
      </c>
      <c r="D47" s="79" t="str">
        <f t="shared" si="6"/>
        <v>A8-20</v>
      </c>
      <c r="E47" s="101" t="s">
        <v>151</v>
      </c>
      <c r="F47" s="101" t="s">
        <v>338</v>
      </c>
    </row>
    <row r="48" spans="1:6">
      <c r="A48" s="68"/>
      <c r="B48" s="99"/>
      <c r="C48" s="79">
        <f t="shared" si="5"/>
        <v>21</v>
      </c>
      <c r="D48" s="79" t="str">
        <f t="shared" si="6"/>
        <v>A8-21</v>
      </c>
      <c r="E48" s="67" t="s">
        <v>168</v>
      </c>
      <c r="F48" s="67"/>
    </row>
    <row r="49" spans="1:6">
      <c r="A49" s="68"/>
      <c r="B49" s="99"/>
      <c r="C49" s="79">
        <f t="shared" si="5"/>
        <v>22</v>
      </c>
      <c r="D49" s="79" t="str">
        <f t="shared" si="6"/>
        <v>A8-22</v>
      </c>
      <c r="E49" s="67" t="s">
        <v>86</v>
      </c>
      <c r="F49" s="67" t="s">
        <v>148</v>
      </c>
    </row>
    <row r="50" spans="1:6">
      <c r="A50" s="68"/>
      <c r="B50" s="100"/>
      <c r="C50" s="79">
        <f t="shared" si="5"/>
        <v>23</v>
      </c>
      <c r="D50" s="79" t="str">
        <f t="shared" si="6"/>
        <v>A8-23</v>
      </c>
      <c r="E50" s="67" t="s">
        <v>166</v>
      </c>
      <c r="F50" s="67" t="s">
        <v>158</v>
      </c>
    </row>
    <row r="51" spans="1:6" ht="36">
      <c r="A51" s="68"/>
      <c r="B51" s="78" t="s">
        <v>271</v>
      </c>
      <c r="C51" s="79">
        <f t="shared" si="5"/>
        <v>24</v>
      </c>
      <c r="D51" s="79" t="str">
        <f t="shared" si="6"/>
        <v>A8-24</v>
      </c>
      <c r="E51" s="67" t="s">
        <v>151</v>
      </c>
      <c r="F51" s="67" t="s">
        <v>274</v>
      </c>
    </row>
    <row r="52" spans="1:6">
      <c r="A52" s="68"/>
      <c r="B52" s="99"/>
      <c r="C52" s="79">
        <f t="shared" si="5"/>
        <v>25</v>
      </c>
      <c r="D52" s="79" t="str">
        <f t="shared" si="6"/>
        <v>A8-25</v>
      </c>
      <c r="E52" s="67" t="s">
        <v>88</v>
      </c>
      <c r="F52" s="67"/>
    </row>
    <row r="53" spans="1:6">
      <c r="A53" s="68"/>
      <c r="B53" s="78"/>
      <c r="C53" s="79">
        <f t="shared" si="5"/>
        <v>26</v>
      </c>
      <c r="D53" s="79" t="str">
        <f t="shared" si="6"/>
        <v>A8-26</v>
      </c>
      <c r="E53" s="67" t="s">
        <v>89</v>
      </c>
      <c r="F53" s="67"/>
    </row>
    <row r="54" spans="1:6">
      <c r="A54" s="68"/>
      <c r="B54" s="102"/>
      <c r="C54" s="79">
        <f t="shared" si="5"/>
        <v>27</v>
      </c>
      <c r="D54" s="79" t="str">
        <f t="shared" si="6"/>
        <v>A8-27</v>
      </c>
      <c r="E54" s="67" t="s">
        <v>87</v>
      </c>
      <c r="F54" s="67"/>
    </row>
    <row r="55" spans="1:6">
      <c r="A55" s="68"/>
      <c r="B55" s="78" t="s">
        <v>167</v>
      </c>
      <c r="C55" s="79">
        <f t="shared" si="5"/>
        <v>28</v>
      </c>
      <c r="D55" s="79" t="str">
        <f t="shared" si="6"/>
        <v>A8-28</v>
      </c>
      <c r="E55" s="67" t="s">
        <v>82</v>
      </c>
      <c r="F55" s="67"/>
    </row>
    <row r="56" spans="1:6">
      <c r="A56" s="68"/>
      <c r="B56" s="78"/>
      <c r="C56" s="79">
        <f t="shared" si="5"/>
        <v>29</v>
      </c>
      <c r="D56" s="79" t="str">
        <f t="shared" si="6"/>
        <v>A8-29</v>
      </c>
      <c r="E56" s="67" t="s">
        <v>95</v>
      </c>
      <c r="F56" s="67"/>
    </row>
    <row r="57" spans="1:6">
      <c r="A57" s="70"/>
      <c r="B57" s="102"/>
      <c r="C57" s="79">
        <f t="shared" si="5"/>
        <v>30</v>
      </c>
      <c r="D57" s="79" t="str">
        <f t="shared" si="6"/>
        <v>A8-30</v>
      </c>
      <c r="E57" s="67" t="s">
        <v>83</v>
      </c>
      <c r="F57" s="67"/>
    </row>
    <row r="58" spans="1:6">
      <c r="A58" s="64">
        <v>9</v>
      </c>
      <c r="B58" s="65" t="s">
        <v>61</v>
      </c>
      <c r="C58" s="66">
        <v>1</v>
      </c>
      <c r="D58" s="66" t="str">
        <f>A$2&amp;A$58&amp;"-"&amp;C58</f>
        <v>A9-1</v>
      </c>
      <c r="E58" s="67" t="s">
        <v>277</v>
      </c>
      <c r="F58" s="67" t="s">
        <v>278</v>
      </c>
    </row>
    <row r="59" spans="1:6">
      <c r="A59" s="70"/>
      <c r="B59" s="71"/>
      <c r="C59" s="66">
        <f>C58+1</f>
        <v>2</v>
      </c>
      <c r="D59" s="66" t="str">
        <f>A$2&amp;A$58&amp;"-"&amp;C59</f>
        <v>A9-2</v>
      </c>
      <c r="E59" s="67" t="s">
        <v>66</v>
      </c>
      <c r="F59" s="67"/>
    </row>
    <row r="60" spans="1:6">
      <c r="A60" s="64">
        <v>10</v>
      </c>
      <c r="B60" s="65" t="s">
        <v>98</v>
      </c>
      <c r="C60" s="66">
        <v>1</v>
      </c>
      <c r="D60" s="66" t="str">
        <f>A$2&amp;A$60&amp;"-"&amp;C60</f>
        <v>A10-1</v>
      </c>
      <c r="E60" s="67" t="s">
        <v>99</v>
      </c>
      <c r="F60" s="67"/>
    </row>
    <row r="61" spans="1:6">
      <c r="A61" s="68"/>
      <c r="B61" s="69"/>
      <c r="C61" s="66">
        <f>C60+1</f>
        <v>2</v>
      </c>
      <c r="D61" s="66" t="str">
        <f>A$2&amp;A$60&amp;"-"&amp;C61</f>
        <v>A10-2</v>
      </c>
      <c r="E61" s="67" t="s">
        <v>101</v>
      </c>
      <c r="F61" s="67"/>
    </row>
    <row r="62" spans="1:6">
      <c r="A62" s="68"/>
      <c r="B62" s="69"/>
      <c r="C62" s="66">
        <f t="shared" ref="C62:C63" si="7">C61+1</f>
        <v>3</v>
      </c>
      <c r="D62" s="66" t="str">
        <f>A$2&amp;A$60&amp;"-"&amp;C62</f>
        <v>A10-3</v>
      </c>
      <c r="E62" s="67" t="s">
        <v>100</v>
      </c>
      <c r="F62" s="67"/>
    </row>
    <row r="63" spans="1:6">
      <c r="A63" s="70"/>
      <c r="B63" s="71"/>
      <c r="C63" s="66">
        <f t="shared" si="7"/>
        <v>4</v>
      </c>
      <c r="D63" s="66" t="str">
        <f>A$2&amp;A$60&amp;"-"&amp;C63</f>
        <v>A10-4</v>
      </c>
      <c r="E63" s="67" t="s">
        <v>102</v>
      </c>
      <c r="F63" s="67"/>
    </row>
    <row r="64" spans="1:6">
      <c r="A64" s="64">
        <v>11</v>
      </c>
      <c r="B64" s="65" t="s">
        <v>272</v>
      </c>
      <c r="C64" s="66">
        <v>1</v>
      </c>
      <c r="D64" s="66" t="str">
        <f t="shared" ref="D64:D69" si="8">A$2&amp;A$64&amp;"-"&amp;C64</f>
        <v>A11-1</v>
      </c>
      <c r="E64" s="67" t="s">
        <v>68</v>
      </c>
      <c r="F64" s="73"/>
    </row>
    <row r="65" spans="1:6">
      <c r="A65" s="68"/>
      <c r="B65" s="69"/>
      <c r="C65" s="66">
        <f>C64+1</f>
        <v>2</v>
      </c>
      <c r="D65" s="66" t="str">
        <f t="shared" si="8"/>
        <v>A11-2</v>
      </c>
      <c r="E65" s="67" t="s">
        <v>121</v>
      </c>
      <c r="F65" s="67"/>
    </row>
    <row r="66" spans="1:6">
      <c r="A66" s="68"/>
      <c r="B66" s="69"/>
      <c r="C66" s="66">
        <f t="shared" ref="C66:C69" si="9">C65+1</f>
        <v>3</v>
      </c>
      <c r="D66" s="66" t="str">
        <f t="shared" si="8"/>
        <v>A11-3</v>
      </c>
      <c r="E66" s="67" t="s">
        <v>71</v>
      </c>
      <c r="F66" s="67"/>
    </row>
    <row r="67" spans="1:6">
      <c r="A67" s="68"/>
      <c r="B67" s="69"/>
      <c r="C67" s="66">
        <f t="shared" si="9"/>
        <v>4</v>
      </c>
      <c r="D67" s="66" t="str">
        <f t="shared" si="8"/>
        <v>A11-4</v>
      </c>
      <c r="E67" s="67" t="s">
        <v>67</v>
      </c>
      <c r="F67" s="67"/>
    </row>
    <row r="68" spans="1:6" ht="36">
      <c r="A68" s="68"/>
      <c r="B68" s="69"/>
      <c r="C68" s="66">
        <f t="shared" si="9"/>
        <v>5</v>
      </c>
      <c r="D68" s="66" t="str">
        <f t="shared" si="8"/>
        <v>A11-5</v>
      </c>
      <c r="E68" s="67" t="s">
        <v>69</v>
      </c>
      <c r="F68" s="67"/>
    </row>
    <row r="69" spans="1:6">
      <c r="A69" s="70"/>
      <c r="B69" s="71"/>
      <c r="C69" s="66">
        <f t="shared" si="9"/>
        <v>6</v>
      </c>
      <c r="D69" s="66" t="str">
        <f t="shared" si="8"/>
        <v>A11-6</v>
      </c>
      <c r="E69" s="67" t="s">
        <v>70</v>
      </c>
      <c r="F69" s="67"/>
    </row>
    <row r="70" spans="1:6">
      <c r="A70" s="64">
        <v>12</v>
      </c>
      <c r="B70" s="65" t="s">
        <v>62</v>
      </c>
      <c r="C70" s="66">
        <v>1</v>
      </c>
      <c r="D70" s="66" t="str">
        <f>A$2&amp;A$70&amp;"-"&amp;C70</f>
        <v>A12-1</v>
      </c>
      <c r="E70" s="67" t="s">
        <v>72</v>
      </c>
      <c r="F70" s="67"/>
    </row>
    <row r="71" spans="1:6">
      <c r="A71" s="68"/>
      <c r="B71" s="69"/>
      <c r="C71" s="66">
        <v>2</v>
      </c>
      <c r="D71" s="66" t="str">
        <f>A$2&amp;A$70&amp;"-"&amp;C71</f>
        <v>A12-2</v>
      </c>
      <c r="E71" s="67" t="s">
        <v>73</v>
      </c>
      <c r="F71" s="67"/>
    </row>
    <row r="72" spans="1:6">
      <c r="A72" s="70"/>
      <c r="B72" s="71"/>
      <c r="C72" s="66">
        <v>3</v>
      </c>
      <c r="D72" s="66" t="str">
        <f>A$2&amp;A$70&amp;"-"&amp;C72</f>
        <v>A12-3</v>
      </c>
      <c r="E72" s="67" t="s">
        <v>74</v>
      </c>
      <c r="F72" s="67"/>
    </row>
    <row r="73" spans="1:6">
      <c r="A73" s="64">
        <v>13</v>
      </c>
      <c r="B73" s="65" t="s">
        <v>63</v>
      </c>
      <c r="C73" s="66">
        <v>1</v>
      </c>
      <c r="D73" s="66" t="str">
        <f t="shared" ref="D73:D81" si="10">A$2&amp;A$73&amp;"-"&amp;C73</f>
        <v>A13-1</v>
      </c>
      <c r="E73" s="67" t="s">
        <v>75</v>
      </c>
      <c r="F73" s="67"/>
    </row>
    <row r="74" spans="1:6" ht="36">
      <c r="A74" s="68"/>
      <c r="B74" s="69"/>
      <c r="C74" s="66">
        <f>C73+1</f>
        <v>2</v>
      </c>
      <c r="D74" s="66" t="str">
        <f t="shared" si="10"/>
        <v>A13-2</v>
      </c>
      <c r="E74" s="103" t="s">
        <v>108</v>
      </c>
      <c r="F74" s="67"/>
    </row>
    <row r="75" spans="1:6">
      <c r="A75" s="68"/>
      <c r="B75" s="69"/>
      <c r="C75" s="66">
        <f t="shared" ref="C75:C78" si="11">C74+1</f>
        <v>3</v>
      </c>
      <c r="D75" s="66" t="str">
        <f t="shared" si="10"/>
        <v>A13-3</v>
      </c>
      <c r="E75" s="67" t="s">
        <v>106</v>
      </c>
      <c r="F75" s="67"/>
    </row>
    <row r="76" spans="1:6">
      <c r="A76" s="68"/>
      <c r="B76" s="69"/>
      <c r="C76" s="66">
        <f t="shared" si="11"/>
        <v>4</v>
      </c>
      <c r="D76" s="66" t="str">
        <f t="shared" si="10"/>
        <v>A13-4</v>
      </c>
      <c r="E76" s="103" t="s">
        <v>21</v>
      </c>
      <c r="F76" s="67"/>
    </row>
    <row r="77" spans="1:6">
      <c r="A77" s="68"/>
      <c r="B77" s="69"/>
      <c r="C77" s="66">
        <f t="shared" si="11"/>
        <v>5</v>
      </c>
      <c r="D77" s="66" t="str">
        <f t="shared" si="10"/>
        <v>A13-5</v>
      </c>
      <c r="E77" s="103" t="s">
        <v>19</v>
      </c>
      <c r="F77" s="67"/>
    </row>
    <row r="78" spans="1:6">
      <c r="A78" s="68"/>
      <c r="B78" s="69"/>
      <c r="C78" s="66">
        <f t="shared" si="11"/>
        <v>6</v>
      </c>
      <c r="D78" s="66" t="str">
        <f t="shared" si="10"/>
        <v>A13-6</v>
      </c>
      <c r="E78" s="73" t="s">
        <v>107</v>
      </c>
      <c r="F78" s="67"/>
    </row>
    <row r="79" spans="1:6">
      <c r="A79" s="68"/>
      <c r="B79" s="69"/>
      <c r="C79" s="66">
        <f t="shared" ref="C79:C81" si="12">C78+1</f>
        <v>7</v>
      </c>
      <c r="D79" s="66" t="str">
        <f t="shared" si="10"/>
        <v>A13-7</v>
      </c>
      <c r="E79" s="67" t="s">
        <v>90</v>
      </c>
      <c r="F79" s="67"/>
    </row>
    <row r="80" spans="1:6">
      <c r="A80" s="68"/>
      <c r="B80" s="69"/>
      <c r="C80" s="66">
        <f t="shared" si="12"/>
        <v>8</v>
      </c>
      <c r="D80" s="66" t="str">
        <f t="shared" si="10"/>
        <v>A13-8</v>
      </c>
      <c r="E80" s="73" t="s">
        <v>20</v>
      </c>
      <c r="F80" s="67"/>
    </row>
    <row r="81" spans="1:6">
      <c r="A81" s="70"/>
      <c r="B81" s="71"/>
      <c r="C81" s="66">
        <f t="shared" si="12"/>
        <v>9</v>
      </c>
      <c r="D81" s="66" t="str">
        <f t="shared" si="10"/>
        <v>A13-9</v>
      </c>
      <c r="E81" s="67" t="s">
        <v>91</v>
      </c>
      <c r="F81" s="67"/>
    </row>
    <row r="82" spans="1:6">
      <c r="A82" s="64">
        <v>14</v>
      </c>
      <c r="B82" s="65" t="s">
        <v>64</v>
      </c>
      <c r="C82" s="66">
        <v>1</v>
      </c>
      <c r="D82" s="66" t="str">
        <f>A$2&amp;A$82&amp;"-"&amp;C82</f>
        <v>A14-1</v>
      </c>
      <c r="E82" s="67" t="s">
        <v>76</v>
      </c>
      <c r="F82" s="67"/>
    </row>
    <row r="83" spans="1:6">
      <c r="A83" s="68"/>
      <c r="B83" s="69"/>
      <c r="C83" s="66">
        <f>C82+1</f>
        <v>2</v>
      </c>
      <c r="D83" s="66" t="str">
        <f>A$2&amp;A$82&amp;"-"&amp;C83</f>
        <v>A14-2</v>
      </c>
      <c r="E83" s="67" t="s">
        <v>77</v>
      </c>
      <c r="F83" s="67"/>
    </row>
    <row r="84" spans="1:6">
      <c r="A84" s="68"/>
      <c r="B84" s="69"/>
      <c r="C84" s="66">
        <f t="shared" ref="C84:C85" si="13">C83+1</f>
        <v>3</v>
      </c>
      <c r="D84" s="66" t="str">
        <f>A$2&amp;A$82&amp;"-"&amp;C84</f>
        <v>A14-3</v>
      </c>
      <c r="E84" s="67" t="s">
        <v>78</v>
      </c>
      <c r="F84" s="67"/>
    </row>
    <row r="85" spans="1:6">
      <c r="A85" s="70"/>
      <c r="B85" s="71"/>
      <c r="C85" s="66">
        <f t="shared" si="13"/>
        <v>4</v>
      </c>
      <c r="D85" s="66" t="str">
        <f>A$2&amp;A$82&amp;"-"&amp;C85</f>
        <v>A14-4</v>
      </c>
      <c r="E85" s="67" t="s">
        <v>96</v>
      </c>
      <c r="F85" s="67"/>
    </row>
    <row r="86" spans="1:6">
      <c r="A86" s="64">
        <v>15</v>
      </c>
      <c r="B86" s="65" t="s">
        <v>65</v>
      </c>
      <c r="C86" s="66">
        <v>1</v>
      </c>
      <c r="D86" s="66" t="str">
        <f>A$2&amp;A$86&amp;"-"&amp;C86</f>
        <v>A15-1</v>
      </c>
      <c r="E86" s="67" t="s">
        <v>118</v>
      </c>
      <c r="F86" s="67"/>
    </row>
    <row r="87" spans="1:6">
      <c r="A87" s="68"/>
      <c r="B87" s="69"/>
      <c r="C87" s="66">
        <f>C86+1</f>
        <v>2</v>
      </c>
      <c r="D87" s="66" t="str">
        <f>A$2&amp;A$86&amp;"-"&amp;C87</f>
        <v>A15-2</v>
      </c>
      <c r="E87" s="67" t="s">
        <v>79</v>
      </c>
      <c r="F87" s="67"/>
    </row>
    <row r="88" spans="1:6">
      <c r="A88" s="70"/>
      <c r="B88" s="71"/>
      <c r="C88" s="66">
        <f t="shared" ref="C88" si="14">C87+1</f>
        <v>3</v>
      </c>
      <c r="D88" s="66" t="str">
        <f>A$2&amp;A$86&amp;"-"&amp;C88</f>
        <v>A15-3</v>
      </c>
      <c r="E88" s="67" t="s">
        <v>80</v>
      </c>
      <c r="F88" s="67"/>
    </row>
    <row r="89" spans="1:6">
      <c r="A89" s="25" t="s">
        <v>252</v>
      </c>
      <c r="B89" s="20" t="s">
        <v>253</v>
      </c>
      <c r="C89" s="22"/>
      <c r="D89" s="22"/>
      <c r="E89" s="23"/>
      <c r="F89" s="24"/>
    </row>
    <row r="90" spans="1:6">
      <c r="A90" s="64">
        <v>1</v>
      </c>
      <c r="B90" s="65" t="s">
        <v>207</v>
      </c>
      <c r="C90" s="86">
        <v>1</v>
      </c>
      <c r="D90" s="66" t="str">
        <f>A$89&amp;A$90&amp;"-"&amp;C90</f>
        <v>B1-1</v>
      </c>
      <c r="E90" s="67" t="s">
        <v>173</v>
      </c>
      <c r="F90" s="67" t="s">
        <v>202</v>
      </c>
    </row>
    <row r="91" spans="1:6">
      <c r="A91" s="68"/>
      <c r="B91" s="69"/>
      <c r="C91" s="86">
        <f>C90+1</f>
        <v>2</v>
      </c>
      <c r="D91" s="66" t="str">
        <f>A$89&amp;A$90&amp;"-"&amp;C91</f>
        <v>B1-2</v>
      </c>
      <c r="E91" s="67" t="s">
        <v>127</v>
      </c>
      <c r="F91" s="67" t="s">
        <v>185</v>
      </c>
    </row>
    <row r="92" spans="1:6">
      <c r="A92" s="64">
        <v>2</v>
      </c>
      <c r="B92" s="65" t="s">
        <v>172</v>
      </c>
      <c r="C92" s="86">
        <v>1</v>
      </c>
      <c r="D92" s="66" t="str">
        <f>A$89&amp;A$92&amp;"-"&amp;C92</f>
        <v>B2-1</v>
      </c>
      <c r="E92" s="67" t="s">
        <v>175</v>
      </c>
      <c r="F92" s="67" t="s">
        <v>203</v>
      </c>
    </row>
    <row r="93" spans="1:6" ht="42" customHeight="1">
      <c r="A93" s="68"/>
      <c r="B93" s="69"/>
      <c r="C93" s="86">
        <f>C92+1</f>
        <v>2</v>
      </c>
      <c r="D93" s="66" t="str">
        <f t="shared" ref="D93:D94" si="15">A$89&amp;A$92&amp;"-"&amp;C93</f>
        <v>B2-2</v>
      </c>
      <c r="E93" s="67" t="s">
        <v>174</v>
      </c>
      <c r="F93" s="67" t="s">
        <v>204</v>
      </c>
    </row>
    <row r="94" spans="1:6">
      <c r="A94" s="68"/>
      <c r="B94" s="69"/>
      <c r="C94" s="86">
        <f t="shared" ref="C94" si="16">C93+1</f>
        <v>3</v>
      </c>
      <c r="D94" s="66" t="str">
        <f t="shared" si="15"/>
        <v>B2-3</v>
      </c>
      <c r="E94" s="67" t="s">
        <v>176</v>
      </c>
      <c r="F94" s="67" t="s">
        <v>177</v>
      </c>
    </row>
    <row r="95" spans="1:6">
      <c r="A95" s="64">
        <v>3</v>
      </c>
      <c r="B95" s="65" t="s">
        <v>178</v>
      </c>
      <c r="C95" s="86">
        <v>1</v>
      </c>
      <c r="D95" s="66" t="str">
        <f>A$89&amp;A$95&amp;"-"&amp;C95</f>
        <v>B3-1</v>
      </c>
      <c r="E95" s="67" t="s">
        <v>179</v>
      </c>
      <c r="F95" s="67" t="s">
        <v>180</v>
      </c>
    </row>
    <row r="96" spans="1:6">
      <c r="A96" s="68"/>
      <c r="B96" s="69"/>
      <c r="C96" s="86">
        <f>C95+1</f>
        <v>2</v>
      </c>
      <c r="D96" s="66" t="str">
        <f>A$89&amp;A$95&amp;"-"&amp;C96</f>
        <v>B3-2</v>
      </c>
      <c r="E96" s="67" t="s">
        <v>176</v>
      </c>
      <c r="F96" s="67" t="s">
        <v>181</v>
      </c>
    </row>
    <row r="97" spans="1:6">
      <c r="A97" s="64">
        <v>4</v>
      </c>
      <c r="B97" s="65" t="s">
        <v>182</v>
      </c>
      <c r="C97" s="86">
        <v>1</v>
      </c>
      <c r="D97" s="66" t="str">
        <f>A$89&amp;A$97&amp;"-"&amp;C97</f>
        <v>B4-1</v>
      </c>
      <c r="E97" s="67" t="s">
        <v>206</v>
      </c>
      <c r="F97" s="67" t="s">
        <v>235</v>
      </c>
    </row>
    <row r="98" spans="1:6" ht="36">
      <c r="A98" s="68"/>
      <c r="B98" s="69"/>
      <c r="C98" s="86">
        <f>C97+1</f>
        <v>2</v>
      </c>
      <c r="D98" s="66" t="str">
        <f t="shared" ref="D98:D99" si="17">A$89&amp;A$97&amp;"-"&amp;C98</f>
        <v>B4-2</v>
      </c>
      <c r="E98" s="67" t="s">
        <v>111</v>
      </c>
      <c r="F98" s="67" t="s">
        <v>186</v>
      </c>
    </row>
    <row r="99" spans="1:6">
      <c r="A99" s="68"/>
      <c r="B99" s="69"/>
      <c r="C99" s="86">
        <f t="shared" ref="C99" si="18">C98+1</f>
        <v>3</v>
      </c>
      <c r="D99" s="66" t="str">
        <f t="shared" si="17"/>
        <v>B4-3</v>
      </c>
      <c r="E99" s="67" t="s">
        <v>176</v>
      </c>
      <c r="F99" s="67" t="s">
        <v>177</v>
      </c>
    </row>
    <row r="100" spans="1:6" ht="36">
      <c r="A100" s="64">
        <v>5</v>
      </c>
      <c r="B100" s="65" t="s">
        <v>183</v>
      </c>
      <c r="C100" s="86">
        <v>1</v>
      </c>
      <c r="D100" s="66" t="str">
        <f>A$89&amp;A$100&amp;"-"&amp;C100</f>
        <v>B5-1</v>
      </c>
      <c r="E100" s="67" t="s">
        <v>184</v>
      </c>
      <c r="F100" s="67" t="s">
        <v>187</v>
      </c>
    </row>
    <row r="101" spans="1:6">
      <c r="A101" s="68"/>
      <c r="B101" s="69"/>
      <c r="C101" s="86">
        <f>C100+1</f>
        <v>2</v>
      </c>
      <c r="D101" s="66" t="str">
        <f>A$89&amp;A$100&amp;"-"&amp;C101</f>
        <v>B5-2</v>
      </c>
      <c r="E101" s="91" t="s">
        <v>176</v>
      </c>
      <c r="F101" s="91" t="s">
        <v>177</v>
      </c>
    </row>
    <row r="102" spans="1:6">
      <c r="A102" s="46" t="s">
        <v>254</v>
      </c>
      <c r="B102" s="19" t="s">
        <v>193</v>
      </c>
      <c r="C102" s="21"/>
      <c r="D102" s="21"/>
      <c r="E102" s="20"/>
      <c r="F102" s="107"/>
    </row>
    <row r="103" spans="1:6">
      <c r="A103" s="64">
        <v>1</v>
      </c>
      <c r="B103" s="65" t="s">
        <v>207</v>
      </c>
      <c r="C103" s="86">
        <v>1</v>
      </c>
      <c r="D103" s="66" t="str">
        <f>A$102&amp;A$90&amp;"-"&amp;C103</f>
        <v>C1-1</v>
      </c>
      <c r="E103" s="87" t="s">
        <v>208</v>
      </c>
      <c r="F103" s="67" t="s">
        <v>202</v>
      </c>
    </row>
    <row r="104" spans="1:6">
      <c r="A104" s="68"/>
      <c r="B104" s="69"/>
      <c r="C104" s="86">
        <f>C103+1</f>
        <v>2</v>
      </c>
      <c r="D104" s="66" t="str">
        <f>A$102&amp;A$103&amp;"-"&amp;C104</f>
        <v>C1-2</v>
      </c>
      <c r="E104" s="67" t="s">
        <v>127</v>
      </c>
      <c r="F104" s="67" t="s">
        <v>209</v>
      </c>
    </row>
    <row r="105" spans="1:6">
      <c r="A105" s="64">
        <v>2</v>
      </c>
      <c r="B105" s="65" t="s">
        <v>194</v>
      </c>
      <c r="C105" s="86">
        <v>1</v>
      </c>
      <c r="D105" s="66" t="str">
        <f>A$102&amp;A$105&amp;"-"&amp;C105</f>
        <v>C2-1</v>
      </c>
      <c r="E105" s="67" t="s">
        <v>129</v>
      </c>
      <c r="F105" s="67" t="s">
        <v>188</v>
      </c>
    </row>
    <row r="106" spans="1:6">
      <c r="A106" s="68"/>
      <c r="B106" s="69"/>
      <c r="C106" s="86">
        <f>C105+1</f>
        <v>2</v>
      </c>
      <c r="D106" s="66" t="str">
        <f t="shared" ref="D106:D107" si="19">A$102&amp;A$105&amp;"-"&amp;C106</f>
        <v>C2-2</v>
      </c>
      <c r="E106" s="67" t="s">
        <v>205</v>
      </c>
      <c r="F106" s="67" t="s">
        <v>235</v>
      </c>
    </row>
    <row r="107" spans="1:6">
      <c r="A107" s="68"/>
      <c r="B107" s="88"/>
      <c r="C107" s="86">
        <f>C106+1</f>
        <v>3</v>
      </c>
      <c r="D107" s="66" t="str">
        <f t="shared" si="19"/>
        <v>C2-3</v>
      </c>
      <c r="E107" s="67" t="s">
        <v>189</v>
      </c>
      <c r="F107" s="67"/>
    </row>
    <row r="108" spans="1:6">
      <c r="A108" s="64">
        <v>3</v>
      </c>
      <c r="B108" s="65" t="s">
        <v>195</v>
      </c>
      <c r="C108" s="86">
        <v>1</v>
      </c>
      <c r="D108" s="66" t="str">
        <f>A$102&amp;A$108&amp;"-"&amp;C108</f>
        <v>C3-1</v>
      </c>
      <c r="E108" s="67" t="s">
        <v>190</v>
      </c>
      <c r="F108" s="67" t="s">
        <v>192</v>
      </c>
    </row>
    <row r="109" spans="1:6">
      <c r="A109" s="68"/>
      <c r="B109" s="88"/>
      <c r="C109" s="86">
        <f>C108+1</f>
        <v>2</v>
      </c>
      <c r="D109" s="66" t="str">
        <f t="shared" ref="D109:D111" si="20">A$102&amp;A$108&amp;"-"&amp;C109</f>
        <v>C3-2</v>
      </c>
      <c r="E109" s="67" t="s">
        <v>6</v>
      </c>
      <c r="F109" s="67" t="s">
        <v>191</v>
      </c>
    </row>
    <row r="110" spans="1:6">
      <c r="A110" s="68"/>
      <c r="B110" s="88"/>
      <c r="C110" s="86">
        <f t="shared" ref="C110:C111" si="21">C109+1</f>
        <v>3</v>
      </c>
      <c r="D110" s="66" t="str">
        <f t="shared" si="20"/>
        <v>C3-3</v>
      </c>
      <c r="E110" s="67" t="s">
        <v>119</v>
      </c>
      <c r="F110" s="67"/>
    </row>
    <row r="111" spans="1:6">
      <c r="A111" s="70"/>
      <c r="B111" s="89"/>
      <c r="C111" s="90">
        <f t="shared" si="21"/>
        <v>4</v>
      </c>
      <c r="D111" s="66" t="str">
        <f t="shared" si="20"/>
        <v>C3-4</v>
      </c>
      <c r="E111" s="67" t="s">
        <v>128</v>
      </c>
      <c r="F111" s="67"/>
    </row>
    <row r="112" spans="1:6">
      <c r="A112" s="108" t="s">
        <v>256</v>
      </c>
      <c r="B112" s="109" t="s">
        <v>255</v>
      </c>
      <c r="C112" s="110"/>
      <c r="D112" s="110"/>
      <c r="E112" s="109"/>
      <c r="F112" s="111"/>
    </row>
    <row r="113" spans="1:6">
      <c r="A113" s="64">
        <v>1</v>
      </c>
      <c r="B113" s="65" t="s">
        <v>207</v>
      </c>
      <c r="C113" s="66">
        <v>1</v>
      </c>
      <c r="D113" s="66" t="str">
        <f>A$112&amp;A$113&amp;"-"&amp;C113</f>
        <v>D1-1</v>
      </c>
      <c r="E113" s="67" t="s">
        <v>198</v>
      </c>
      <c r="F113" s="67" t="s">
        <v>196</v>
      </c>
    </row>
    <row r="114" spans="1:6">
      <c r="A114" s="68"/>
      <c r="B114" s="69"/>
      <c r="C114" s="66">
        <f>C113+1</f>
        <v>2</v>
      </c>
      <c r="D114" s="66" t="str">
        <f t="shared" ref="D114:D116" si="22">A$112&amp;A$113&amp;"-"&amp;C114</f>
        <v>D1-2</v>
      </c>
      <c r="E114" s="67" t="s">
        <v>197</v>
      </c>
      <c r="F114" s="67" t="s">
        <v>199</v>
      </c>
    </row>
    <row r="115" spans="1:6">
      <c r="A115" s="68"/>
      <c r="B115" s="69"/>
      <c r="C115" s="66">
        <f t="shared" ref="C115" si="23">C114+1</f>
        <v>3</v>
      </c>
      <c r="D115" s="66" t="str">
        <f t="shared" si="22"/>
        <v>D1-3</v>
      </c>
      <c r="E115" s="72" t="s">
        <v>340</v>
      </c>
      <c r="F115" s="67"/>
    </row>
    <row r="116" spans="1:6">
      <c r="A116" s="70"/>
      <c r="B116" s="71"/>
      <c r="C116" s="66">
        <f t="shared" ref="C116" si="24">C115+1</f>
        <v>4</v>
      </c>
      <c r="D116" s="66" t="str">
        <f t="shared" si="22"/>
        <v>D1-4</v>
      </c>
      <c r="E116" s="72" t="s">
        <v>127</v>
      </c>
      <c r="F116" s="67" t="s">
        <v>209</v>
      </c>
    </row>
    <row r="117" spans="1:6">
      <c r="A117" s="64">
        <v>2</v>
      </c>
      <c r="B117" s="65" t="s">
        <v>212</v>
      </c>
      <c r="C117" s="66">
        <v>1</v>
      </c>
      <c r="D117" s="66" t="str">
        <f>A$112&amp;A$117&amp;"-"&amp;C117</f>
        <v>D2-1</v>
      </c>
      <c r="E117" s="67" t="s">
        <v>117</v>
      </c>
      <c r="F117" s="67"/>
    </row>
    <row r="118" spans="1:6">
      <c r="A118" s="68"/>
      <c r="B118" s="69"/>
      <c r="C118" s="66">
        <f>C117+1</f>
        <v>2</v>
      </c>
      <c r="D118" s="66" t="str">
        <f t="shared" ref="D118:D119" si="25">A$112&amp;A$117&amp;"-"&amp;C118</f>
        <v>D2-2</v>
      </c>
      <c r="E118" s="67" t="s">
        <v>201</v>
      </c>
      <c r="F118" s="67"/>
    </row>
    <row r="119" spans="1:6">
      <c r="A119" s="70"/>
      <c r="B119" s="71"/>
      <c r="C119" s="66">
        <f t="shared" ref="C119" si="26">C118+1</f>
        <v>3</v>
      </c>
      <c r="D119" s="66" t="str">
        <f t="shared" si="25"/>
        <v>D2-3</v>
      </c>
      <c r="E119" s="67" t="s">
        <v>210</v>
      </c>
      <c r="F119" s="67" t="s">
        <v>216</v>
      </c>
    </row>
    <row r="120" spans="1:6">
      <c r="A120" s="64">
        <v>3</v>
      </c>
      <c r="B120" s="65" t="s">
        <v>211</v>
      </c>
      <c r="C120" s="66">
        <v>1</v>
      </c>
      <c r="D120" s="66" t="str">
        <f>A$112&amp;A$120&amp;"-"&amp;C120</f>
        <v>D3-1</v>
      </c>
      <c r="E120" s="67" t="s">
        <v>213</v>
      </c>
      <c r="F120" s="67"/>
    </row>
    <row r="121" spans="1:6">
      <c r="A121" s="68"/>
      <c r="B121" s="69"/>
      <c r="C121" s="66">
        <f>C120+1</f>
        <v>2</v>
      </c>
      <c r="D121" s="66" t="str">
        <f t="shared" ref="D121:D122" si="27">A$112&amp;A$120&amp;"-"&amp;C121</f>
        <v>D3-2</v>
      </c>
      <c r="E121" s="67" t="s">
        <v>214</v>
      </c>
      <c r="F121" s="67" t="s">
        <v>215</v>
      </c>
    </row>
    <row r="122" spans="1:6">
      <c r="A122" s="70"/>
      <c r="B122" s="71"/>
      <c r="C122" s="66">
        <f>C121+1</f>
        <v>3</v>
      </c>
      <c r="D122" s="66" t="str">
        <f t="shared" si="27"/>
        <v>D3-3</v>
      </c>
      <c r="E122" s="67" t="s">
        <v>217</v>
      </c>
      <c r="F122" s="67"/>
    </row>
    <row r="123" spans="1:6">
      <c r="A123" s="64">
        <v>4</v>
      </c>
      <c r="B123" s="65" t="s">
        <v>219</v>
      </c>
      <c r="C123" s="66">
        <v>1</v>
      </c>
      <c r="D123" s="66" t="str">
        <f>A$112&amp;A$123&amp;"-"&amp;C123</f>
        <v>D4-1</v>
      </c>
      <c r="E123" s="67" t="s">
        <v>200</v>
      </c>
      <c r="F123" s="67"/>
    </row>
    <row r="124" spans="1:6">
      <c r="A124" s="68"/>
      <c r="B124" s="69"/>
      <c r="C124" s="66">
        <f>C123+1</f>
        <v>2</v>
      </c>
      <c r="D124" s="66" t="str">
        <f t="shared" ref="D124:D127" si="28">A$112&amp;A$123&amp;"-"&amp;C124</f>
        <v>D4-2</v>
      </c>
      <c r="E124" s="67" t="s">
        <v>297</v>
      </c>
      <c r="F124" s="67"/>
    </row>
    <row r="125" spans="1:6">
      <c r="A125" s="68"/>
      <c r="B125" s="69"/>
      <c r="C125" s="66">
        <f t="shared" ref="C125:C126" si="29">C124+1</f>
        <v>3</v>
      </c>
      <c r="D125" s="66" t="str">
        <f t="shared" si="28"/>
        <v>D4-3</v>
      </c>
      <c r="E125" s="67" t="s">
        <v>53</v>
      </c>
      <c r="F125" s="67"/>
    </row>
    <row r="126" spans="1:6">
      <c r="A126" s="68"/>
      <c r="B126" s="69"/>
      <c r="C126" s="66">
        <f t="shared" si="29"/>
        <v>4</v>
      </c>
      <c r="D126" s="66" t="str">
        <f t="shared" si="28"/>
        <v>D4-4</v>
      </c>
      <c r="E126" s="67" t="s">
        <v>218</v>
      </c>
      <c r="F126" s="67"/>
    </row>
    <row r="127" spans="1:6">
      <c r="A127" s="68"/>
      <c r="B127" s="69"/>
      <c r="C127" s="66">
        <f t="shared" ref="C127:C129" si="30">C126+1</f>
        <v>5</v>
      </c>
      <c r="D127" s="66" t="str">
        <f t="shared" si="28"/>
        <v>D4-5</v>
      </c>
      <c r="E127" s="67" t="s">
        <v>113</v>
      </c>
      <c r="F127" s="67"/>
    </row>
    <row r="128" spans="1:6">
      <c r="A128" s="68"/>
      <c r="B128" s="69"/>
      <c r="C128" s="66">
        <f t="shared" si="30"/>
        <v>6</v>
      </c>
      <c r="D128" s="66" t="str">
        <f t="shared" ref="D128:D129" si="31">A$112&amp;A$123&amp;"-"&amp;C128</f>
        <v>D4-6</v>
      </c>
      <c r="E128" s="67" t="s">
        <v>114</v>
      </c>
      <c r="F128" s="67"/>
    </row>
    <row r="129" spans="1:6">
      <c r="A129" s="70"/>
      <c r="B129" s="71"/>
      <c r="C129" s="66">
        <f t="shared" si="30"/>
        <v>7</v>
      </c>
      <c r="D129" s="66" t="str">
        <f t="shared" si="31"/>
        <v>D4-7</v>
      </c>
      <c r="E129" s="127" t="s">
        <v>339</v>
      </c>
      <c r="F129" s="67"/>
    </row>
    <row r="130" spans="1:6">
      <c r="A130" s="64">
        <v>5</v>
      </c>
      <c r="B130" s="65" t="s">
        <v>220</v>
      </c>
      <c r="C130" s="66">
        <v>1</v>
      </c>
      <c r="D130" s="66" t="str">
        <f t="shared" ref="D130:D137" si="32">A$112&amp;A$130&amp;"-"&amp;C130</f>
        <v>D5-1</v>
      </c>
      <c r="E130" s="67" t="s">
        <v>200</v>
      </c>
      <c r="F130" s="67" t="s">
        <v>230</v>
      </c>
    </row>
    <row r="131" spans="1:6">
      <c r="A131" s="68"/>
      <c r="B131" s="69"/>
      <c r="C131" s="66">
        <f>C130+1</f>
        <v>2</v>
      </c>
      <c r="D131" s="66" t="str">
        <f t="shared" si="32"/>
        <v>D5-2</v>
      </c>
      <c r="E131" s="67" t="s">
        <v>297</v>
      </c>
      <c r="F131" s="67" t="s">
        <v>231</v>
      </c>
    </row>
    <row r="132" spans="1:6">
      <c r="A132" s="68"/>
      <c r="B132" s="69"/>
      <c r="C132" s="66">
        <f t="shared" ref="C132:C137" si="33">C131+1</f>
        <v>3</v>
      </c>
      <c r="D132" s="66" t="str">
        <f t="shared" si="32"/>
        <v>D5-3</v>
      </c>
      <c r="E132" s="67" t="s">
        <v>53</v>
      </c>
      <c r="F132" s="67"/>
    </row>
    <row r="133" spans="1:6">
      <c r="A133" s="68"/>
      <c r="B133" s="69"/>
      <c r="C133" s="66">
        <f t="shared" si="33"/>
        <v>4</v>
      </c>
      <c r="D133" s="66" t="str">
        <f t="shared" si="32"/>
        <v>D5-4</v>
      </c>
      <c r="E133" s="67" t="s">
        <v>16</v>
      </c>
      <c r="F133" s="67"/>
    </row>
    <row r="134" spans="1:6">
      <c r="A134" s="68"/>
      <c r="B134" s="69"/>
      <c r="C134" s="66">
        <f t="shared" si="33"/>
        <v>5</v>
      </c>
      <c r="D134" s="66" t="str">
        <f t="shared" si="32"/>
        <v>D5-5</v>
      </c>
      <c r="E134" s="67" t="s">
        <v>11</v>
      </c>
      <c r="F134" s="67"/>
    </row>
    <row r="135" spans="1:6">
      <c r="A135" s="68"/>
      <c r="B135" s="69"/>
      <c r="C135" s="66">
        <f t="shared" si="33"/>
        <v>6</v>
      </c>
      <c r="D135" s="66" t="str">
        <f t="shared" si="32"/>
        <v>D5-6</v>
      </c>
      <c r="E135" s="67" t="s">
        <v>222</v>
      </c>
      <c r="F135" s="67"/>
    </row>
    <row r="136" spans="1:6">
      <c r="A136" s="68"/>
      <c r="B136" s="69"/>
      <c r="C136" s="66">
        <f t="shared" si="33"/>
        <v>7</v>
      </c>
      <c r="D136" s="66" t="str">
        <f t="shared" si="32"/>
        <v>D5-7</v>
      </c>
      <c r="E136" s="67" t="s">
        <v>221</v>
      </c>
      <c r="F136" s="67"/>
    </row>
    <row r="137" spans="1:6">
      <c r="A137" s="70"/>
      <c r="B137" s="71"/>
      <c r="C137" s="66">
        <f t="shared" si="33"/>
        <v>8</v>
      </c>
      <c r="D137" s="66" t="str">
        <f t="shared" si="32"/>
        <v>D5-8</v>
      </c>
      <c r="E137" s="67" t="s">
        <v>17</v>
      </c>
      <c r="F137" s="67"/>
    </row>
    <row r="138" spans="1:6">
      <c r="A138" s="64">
        <v>6</v>
      </c>
      <c r="B138" s="65" t="s">
        <v>223</v>
      </c>
      <c r="C138" s="66">
        <v>1</v>
      </c>
      <c r="D138" s="66" t="str">
        <f t="shared" ref="D138:D143" si="34">A$112&amp;A$138&amp;"-"&amp;C138</f>
        <v>D6-1</v>
      </c>
      <c r="E138" s="67" t="s">
        <v>224</v>
      </c>
      <c r="F138" s="67"/>
    </row>
    <row r="139" spans="1:6">
      <c r="A139" s="68"/>
      <c r="B139" s="69"/>
      <c r="C139" s="66">
        <f>C138+1</f>
        <v>2</v>
      </c>
      <c r="D139" s="66" t="str">
        <f t="shared" si="34"/>
        <v>D6-2</v>
      </c>
      <c r="E139" s="67" t="s">
        <v>14</v>
      </c>
      <c r="F139" s="67" t="s">
        <v>225</v>
      </c>
    </row>
    <row r="140" spans="1:6">
      <c r="A140" s="68"/>
      <c r="B140" s="69"/>
      <c r="C140" s="66">
        <f t="shared" ref="C140:C143" si="35">C139+1</f>
        <v>3</v>
      </c>
      <c r="D140" s="66" t="str">
        <f t="shared" si="34"/>
        <v>D6-3</v>
      </c>
      <c r="E140" s="67" t="s">
        <v>15</v>
      </c>
      <c r="F140" s="67" t="s">
        <v>225</v>
      </c>
    </row>
    <row r="141" spans="1:6">
      <c r="A141" s="68"/>
      <c r="B141" s="69"/>
      <c r="C141" s="66">
        <f t="shared" si="35"/>
        <v>4</v>
      </c>
      <c r="D141" s="66" t="str">
        <f t="shared" si="34"/>
        <v>D6-4</v>
      </c>
      <c r="E141" s="67" t="s">
        <v>12</v>
      </c>
      <c r="F141" s="67" t="s">
        <v>232</v>
      </c>
    </row>
    <row r="142" spans="1:6">
      <c r="A142" s="68"/>
      <c r="B142" s="69"/>
      <c r="C142" s="66">
        <f t="shared" si="35"/>
        <v>5</v>
      </c>
      <c r="D142" s="66" t="str">
        <f t="shared" si="34"/>
        <v>D6-5</v>
      </c>
      <c r="E142" s="67" t="s">
        <v>226</v>
      </c>
      <c r="F142" s="67"/>
    </row>
    <row r="143" spans="1:6">
      <c r="A143" s="70"/>
      <c r="B143" s="71"/>
      <c r="C143" s="66">
        <f t="shared" si="35"/>
        <v>6</v>
      </c>
      <c r="D143" s="66" t="str">
        <f t="shared" si="34"/>
        <v>D6-6</v>
      </c>
      <c r="E143" s="67" t="s">
        <v>13</v>
      </c>
      <c r="F143" s="67"/>
    </row>
    <row r="144" spans="1:6">
      <c r="A144" s="64">
        <v>7</v>
      </c>
      <c r="B144" s="65" t="s">
        <v>112</v>
      </c>
      <c r="C144" s="66">
        <v>1</v>
      </c>
      <c r="D144" s="66" t="str">
        <f>A$112&amp;A$144&amp;"-"&amp;C144</f>
        <v>D7-1</v>
      </c>
      <c r="E144" s="67" t="s">
        <v>54</v>
      </c>
      <c r="F144" s="67"/>
    </row>
    <row r="145" spans="1:6">
      <c r="A145" s="70"/>
      <c r="B145" s="71"/>
      <c r="C145" s="66">
        <f>C144+1</f>
        <v>2</v>
      </c>
      <c r="D145" s="66" t="str">
        <f>A$112&amp;A$144&amp;"-"&amp;C145</f>
        <v>D7-2</v>
      </c>
      <c r="E145" s="67" t="s">
        <v>227</v>
      </c>
      <c r="F145" s="67"/>
    </row>
    <row r="146" spans="1:6">
      <c r="A146" s="64">
        <v>8</v>
      </c>
      <c r="B146" s="65" t="s">
        <v>115</v>
      </c>
      <c r="C146" s="66">
        <v>1</v>
      </c>
      <c r="D146" s="66" t="str">
        <f>A$112&amp;A$146&amp;"-"&amp;C146</f>
        <v>D8-1</v>
      </c>
      <c r="E146" s="67" t="s">
        <v>116</v>
      </c>
      <c r="F146" s="67"/>
    </row>
    <row r="147" spans="1:6">
      <c r="A147" s="68"/>
      <c r="B147" s="69"/>
      <c r="C147" s="66">
        <f>C146+1</f>
        <v>2</v>
      </c>
      <c r="D147" s="66" t="str">
        <f>A$112&amp;A$146&amp;"-"&amp;C147</f>
        <v>D8-2</v>
      </c>
      <c r="E147" s="67" t="s">
        <v>228</v>
      </c>
      <c r="F147" s="67"/>
    </row>
    <row r="148" spans="1:6">
      <c r="A148" s="70"/>
      <c r="B148" s="71"/>
      <c r="C148" s="66">
        <f t="shared" ref="C148" si="36">C147+1</f>
        <v>3</v>
      </c>
      <c r="D148" s="66" t="str">
        <f>A$112&amp;A$146&amp;"-"&amp;C148</f>
        <v>D8-3</v>
      </c>
      <c r="E148" s="67" t="s">
        <v>229</v>
      </c>
      <c r="F148" s="67"/>
    </row>
    <row r="149" spans="1:6">
      <c r="A149" s="108" t="s">
        <v>257</v>
      </c>
      <c r="B149" s="109" t="s">
        <v>292</v>
      </c>
      <c r="C149" s="110"/>
      <c r="D149" s="110"/>
      <c r="E149" s="109"/>
      <c r="F149" s="111"/>
    </row>
    <row r="150" spans="1:6">
      <c r="A150" s="64">
        <v>1</v>
      </c>
      <c r="B150" s="65" t="s">
        <v>207</v>
      </c>
      <c r="C150" s="66">
        <v>1</v>
      </c>
      <c r="D150" s="66" t="str">
        <f>A$149&amp;A$150&amp;"-"&amp;C150</f>
        <v>E1-1</v>
      </c>
      <c r="E150" s="67" t="s">
        <v>302</v>
      </c>
      <c r="F150" s="67" t="s">
        <v>196</v>
      </c>
    </row>
    <row r="151" spans="1:6">
      <c r="A151" s="68"/>
      <c r="B151" s="69"/>
      <c r="C151" s="66">
        <f>C150+1</f>
        <v>2</v>
      </c>
      <c r="D151" s="66" t="str">
        <f t="shared" ref="D151:D153" si="37">A$149&amp;A$150&amp;"-"&amp;C151</f>
        <v>E1-2</v>
      </c>
      <c r="E151" s="67" t="s">
        <v>294</v>
      </c>
      <c r="F151" s="67" t="s">
        <v>298</v>
      </c>
    </row>
    <row r="152" spans="1:6">
      <c r="A152" s="68"/>
      <c r="B152" s="69"/>
      <c r="C152" s="66">
        <f t="shared" ref="C152:C153" si="38">C151+1</f>
        <v>3</v>
      </c>
      <c r="D152" s="66" t="str">
        <f t="shared" si="37"/>
        <v>E1-3</v>
      </c>
      <c r="E152" s="72" t="s">
        <v>295</v>
      </c>
      <c r="F152" s="67"/>
    </row>
    <row r="153" spans="1:6">
      <c r="A153" s="70"/>
      <c r="B153" s="71"/>
      <c r="C153" s="66">
        <f t="shared" si="38"/>
        <v>4</v>
      </c>
      <c r="D153" s="66" t="str">
        <f t="shared" si="37"/>
        <v>E1-4</v>
      </c>
      <c r="E153" s="72" t="s">
        <v>127</v>
      </c>
      <c r="F153" s="67" t="s">
        <v>209</v>
      </c>
    </row>
    <row r="154" spans="1:6">
      <c r="A154" s="64">
        <v>2</v>
      </c>
      <c r="B154" s="65" t="s">
        <v>292</v>
      </c>
      <c r="C154" s="66">
        <v>1</v>
      </c>
      <c r="D154" s="66" t="str">
        <f>A$149&amp;A$154&amp;"-"&amp;C154</f>
        <v>E2-1</v>
      </c>
      <c r="E154" s="67" t="s">
        <v>301</v>
      </c>
      <c r="F154" s="67"/>
    </row>
    <row r="155" spans="1:6">
      <c r="A155" s="68"/>
      <c r="B155" s="69"/>
      <c r="C155" s="66">
        <f>C154+1</f>
        <v>2</v>
      </c>
      <c r="D155" s="66" t="str">
        <f t="shared" ref="D155:D156" si="39">A$149&amp;A$154&amp;"-"&amp;C155</f>
        <v>E2-2</v>
      </c>
      <c r="E155" s="67" t="s">
        <v>299</v>
      </c>
      <c r="F155" s="67"/>
    </row>
    <row r="156" spans="1:6">
      <c r="A156" s="68"/>
      <c r="B156" s="69"/>
      <c r="C156" s="66">
        <v>2</v>
      </c>
      <c r="D156" s="66" t="str">
        <f t="shared" si="39"/>
        <v>E2-2</v>
      </c>
      <c r="E156" s="67" t="s">
        <v>300</v>
      </c>
      <c r="F156" s="67"/>
    </row>
    <row r="157" spans="1:6">
      <c r="A157" s="68"/>
      <c r="B157" s="69"/>
      <c r="C157" s="66">
        <v>3</v>
      </c>
      <c r="D157" s="66" t="str">
        <f t="shared" ref="D157:D158" si="40">A$149&amp;A$154&amp;"-"&amp;C157</f>
        <v>E2-3</v>
      </c>
      <c r="E157" s="67" t="s">
        <v>303</v>
      </c>
      <c r="F157" s="67"/>
    </row>
    <row r="158" spans="1:6">
      <c r="A158" s="70"/>
      <c r="B158" s="71"/>
      <c r="C158" s="66">
        <v>4</v>
      </c>
      <c r="D158" s="66" t="str">
        <f t="shared" si="40"/>
        <v>E2-4</v>
      </c>
      <c r="E158" s="67" t="s">
        <v>296</v>
      </c>
      <c r="F158" s="67"/>
    </row>
    <row r="159" spans="1:6">
      <c r="A159" s="112" t="s">
        <v>258</v>
      </c>
      <c r="B159" s="113" t="s">
        <v>18</v>
      </c>
      <c r="C159" s="110"/>
      <c r="D159" s="110"/>
      <c r="E159" s="114"/>
      <c r="F159" s="115"/>
    </row>
    <row r="160" spans="1:6">
      <c r="A160" s="64">
        <v>1</v>
      </c>
      <c r="B160" s="65" t="s">
        <v>207</v>
      </c>
      <c r="C160" s="66">
        <v>1</v>
      </c>
      <c r="D160" s="66" t="str">
        <f>A$159&amp;A$160&amp;"-"&amp;C160</f>
        <v>F1-1</v>
      </c>
      <c r="E160" s="67" t="s">
        <v>344</v>
      </c>
      <c r="F160" s="67" t="s">
        <v>196</v>
      </c>
    </row>
    <row r="161" spans="1:6">
      <c r="A161" s="68"/>
      <c r="B161" s="69"/>
      <c r="C161" s="66">
        <f>C160+1</f>
        <v>2</v>
      </c>
      <c r="D161" s="66" t="str">
        <f t="shared" ref="D161:D171" si="41">A$159&amp;A$160&amp;"-"&amp;C161</f>
        <v>F1-2</v>
      </c>
      <c r="E161" s="72" t="s">
        <v>340</v>
      </c>
      <c r="F161" s="67"/>
    </row>
    <row r="162" spans="1:6">
      <c r="A162" s="68"/>
      <c r="B162" s="69"/>
      <c r="C162" s="66">
        <f t="shared" ref="C162:C164" si="42">C161+1</f>
        <v>3</v>
      </c>
      <c r="D162" s="66" t="str">
        <f t="shared" si="41"/>
        <v>F1-3</v>
      </c>
      <c r="E162" s="73" t="s">
        <v>109</v>
      </c>
      <c r="F162" s="74"/>
    </row>
    <row r="163" spans="1:6">
      <c r="A163" s="68"/>
      <c r="B163" s="69"/>
      <c r="C163" s="66">
        <f t="shared" si="42"/>
        <v>4</v>
      </c>
      <c r="D163" s="66" t="str">
        <f t="shared" si="41"/>
        <v>F1-4</v>
      </c>
      <c r="E163" s="73" t="s">
        <v>234</v>
      </c>
      <c r="F163" s="67" t="s">
        <v>235</v>
      </c>
    </row>
    <row r="164" spans="1:6">
      <c r="A164" s="68"/>
      <c r="B164" s="69"/>
      <c r="C164" s="66">
        <f t="shared" si="42"/>
        <v>5</v>
      </c>
      <c r="D164" s="66" t="str">
        <f t="shared" si="41"/>
        <v>F1-5</v>
      </c>
      <c r="E164" s="73" t="s">
        <v>22</v>
      </c>
      <c r="F164" s="67"/>
    </row>
    <row r="165" spans="1:6">
      <c r="A165" s="68"/>
      <c r="B165" s="69"/>
      <c r="C165" s="66">
        <f t="shared" ref="C165:C172" si="43">C164+1</f>
        <v>6</v>
      </c>
      <c r="D165" s="66" t="str">
        <f t="shared" si="41"/>
        <v>F1-6</v>
      </c>
      <c r="E165" s="72" t="s">
        <v>25</v>
      </c>
      <c r="F165" s="67"/>
    </row>
    <row r="166" spans="1:6">
      <c r="A166" s="68"/>
      <c r="B166" s="69"/>
      <c r="C166" s="66">
        <f t="shared" si="43"/>
        <v>7</v>
      </c>
      <c r="D166" s="66" t="str">
        <f t="shared" si="41"/>
        <v>F1-7</v>
      </c>
      <c r="E166" s="73" t="s">
        <v>51</v>
      </c>
      <c r="F166" s="74"/>
    </row>
    <row r="167" spans="1:6">
      <c r="A167" s="68"/>
      <c r="B167" s="69"/>
      <c r="C167" s="66">
        <f t="shared" si="43"/>
        <v>8</v>
      </c>
      <c r="D167" s="66" t="str">
        <f t="shared" si="41"/>
        <v>F1-8</v>
      </c>
      <c r="E167" s="72" t="s">
        <v>26</v>
      </c>
      <c r="F167" s="74"/>
    </row>
    <row r="168" spans="1:6">
      <c r="A168" s="68"/>
      <c r="B168" s="69"/>
      <c r="C168" s="66">
        <f t="shared" si="43"/>
        <v>9</v>
      </c>
      <c r="D168" s="66" t="str">
        <f t="shared" si="41"/>
        <v>F1-9</v>
      </c>
      <c r="E168" s="72" t="s">
        <v>244</v>
      </c>
      <c r="F168" s="74"/>
    </row>
    <row r="169" spans="1:6">
      <c r="A169" s="68"/>
      <c r="B169" s="69"/>
      <c r="C169" s="66">
        <f t="shared" si="43"/>
        <v>10</v>
      </c>
      <c r="D169" s="66" t="str">
        <f t="shared" si="41"/>
        <v>F1-10</v>
      </c>
      <c r="E169" s="72" t="s">
        <v>24</v>
      </c>
      <c r="F169" s="74"/>
    </row>
    <row r="170" spans="1:6">
      <c r="A170" s="68"/>
      <c r="B170" s="69"/>
      <c r="C170" s="66">
        <f t="shared" si="43"/>
        <v>11</v>
      </c>
      <c r="D170" s="66" t="str">
        <f t="shared" si="41"/>
        <v>F1-11</v>
      </c>
      <c r="E170" s="72" t="s">
        <v>243</v>
      </c>
      <c r="F170" s="74"/>
    </row>
    <row r="171" spans="1:6">
      <c r="A171" s="68"/>
      <c r="B171" s="69"/>
      <c r="C171" s="66">
        <f t="shared" si="43"/>
        <v>12</v>
      </c>
      <c r="D171" s="66" t="str">
        <f t="shared" si="41"/>
        <v>F1-12</v>
      </c>
      <c r="E171" s="72" t="s">
        <v>242</v>
      </c>
      <c r="F171" s="74"/>
    </row>
    <row r="172" spans="1:6">
      <c r="A172" s="70"/>
      <c r="B172" s="71"/>
      <c r="C172" s="66">
        <f t="shared" si="43"/>
        <v>13</v>
      </c>
      <c r="D172" s="66" t="str">
        <f>A$159&amp;A$160&amp;"-"&amp;C172</f>
        <v>F1-13</v>
      </c>
      <c r="E172" s="75" t="s">
        <v>246</v>
      </c>
      <c r="F172" s="76"/>
    </row>
    <row r="173" spans="1:6">
      <c r="A173" s="64">
        <v>2</v>
      </c>
      <c r="B173" s="65" t="s">
        <v>240</v>
      </c>
      <c r="C173" s="66">
        <v>1</v>
      </c>
      <c r="D173" s="66" t="str">
        <f>A$159&amp;A$173&amp;"-"&amp;C173</f>
        <v>F2-1</v>
      </c>
      <c r="E173" s="73" t="s">
        <v>110</v>
      </c>
      <c r="F173" s="77"/>
    </row>
    <row r="174" spans="1:6">
      <c r="A174" s="68"/>
      <c r="B174" s="69"/>
      <c r="C174" s="66">
        <v>2</v>
      </c>
      <c r="D174" s="66" t="str">
        <f t="shared" ref="D174:D175" si="44">A$159&amp;A$173&amp;"-"&amp;C174</f>
        <v>F2-2</v>
      </c>
      <c r="E174" s="73" t="s">
        <v>345</v>
      </c>
      <c r="F174" s="77" t="s">
        <v>236</v>
      </c>
    </row>
    <row r="175" spans="1:6">
      <c r="A175" s="70"/>
      <c r="B175" s="71"/>
      <c r="C175" s="66">
        <v>3</v>
      </c>
      <c r="D175" s="66" t="str">
        <f t="shared" si="44"/>
        <v>F2-3</v>
      </c>
      <c r="E175" s="72" t="s">
        <v>2</v>
      </c>
      <c r="F175" s="77"/>
    </row>
    <row r="176" spans="1:6">
      <c r="A176" s="68">
        <v>3</v>
      </c>
      <c r="B176" s="78" t="s">
        <v>239</v>
      </c>
      <c r="C176" s="79">
        <v>1</v>
      </c>
      <c r="D176" s="66" t="str">
        <f>A$159&amp;A$176&amp;"-"&amp;C176</f>
        <v>F3-1</v>
      </c>
      <c r="E176" s="80" t="s">
        <v>238</v>
      </c>
      <c r="F176" s="81" t="s">
        <v>237</v>
      </c>
    </row>
    <row r="177" spans="1:6">
      <c r="A177" s="68"/>
      <c r="B177" s="78"/>
      <c r="C177" s="66">
        <v>2</v>
      </c>
      <c r="D177" s="66" t="str">
        <f t="shared" ref="D177:D178" si="45">A$159&amp;A$176&amp;"-"&amp;C177</f>
        <v>F3-2</v>
      </c>
      <c r="E177" s="72" t="s">
        <v>233</v>
      </c>
      <c r="F177" s="77"/>
    </row>
    <row r="178" spans="1:6">
      <c r="A178" s="68"/>
      <c r="B178" s="82"/>
      <c r="C178" s="83">
        <v>3</v>
      </c>
      <c r="D178" s="66" t="str">
        <f t="shared" si="45"/>
        <v>F3-3</v>
      </c>
      <c r="E178" s="72" t="s">
        <v>49</v>
      </c>
      <c r="F178" s="77" t="s">
        <v>245</v>
      </c>
    </row>
    <row r="179" spans="1:6">
      <c r="A179" s="64">
        <v>4</v>
      </c>
      <c r="B179" s="84" t="s">
        <v>241</v>
      </c>
      <c r="C179" s="66">
        <v>1</v>
      </c>
      <c r="D179" s="66" t="str">
        <f>A$159&amp;A$179&amp;"-"&amp;C179</f>
        <v>F4-1</v>
      </c>
      <c r="E179" s="72" t="s">
        <v>23</v>
      </c>
      <c r="F179" s="77"/>
    </row>
    <row r="180" spans="1:6">
      <c r="A180" s="68"/>
      <c r="B180" s="82"/>
      <c r="C180" s="66">
        <v>2</v>
      </c>
      <c r="D180" s="66" t="str">
        <f t="shared" ref="D180:D181" si="46">A$159&amp;A$179&amp;"-"&amp;C180</f>
        <v>F4-2</v>
      </c>
      <c r="E180" s="72" t="s">
        <v>32</v>
      </c>
      <c r="F180" s="77"/>
    </row>
    <row r="181" spans="1:6">
      <c r="A181" s="70"/>
      <c r="B181" s="85"/>
      <c r="C181" s="66">
        <v>3</v>
      </c>
      <c r="D181" s="66" t="str">
        <f t="shared" si="46"/>
        <v>F4-3</v>
      </c>
      <c r="E181" s="72" t="s">
        <v>52</v>
      </c>
      <c r="F181" s="77"/>
    </row>
    <row r="182" spans="1:6">
      <c r="A182" s="112" t="s">
        <v>293</v>
      </c>
      <c r="B182" s="113" t="s">
        <v>120</v>
      </c>
      <c r="C182" s="110"/>
      <c r="D182" s="110"/>
      <c r="E182" s="109"/>
      <c r="F182" s="111"/>
    </row>
    <row r="183" spans="1:6">
      <c r="A183" s="64">
        <v>1</v>
      </c>
      <c r="B183" s="65" t="s">
        <v>3</v>
      </c>
      <c r="C183" s="66">
        <v>1</v>
      </c>
      <c r="D183" s="66" t="str">
        <f>A$182&amp;A$183&amp;"-"&amp;C183</f>
        <v>G1-1</v>
      </c>
      <c r="E183" s="67" t="s">
        <v>105</v>
      </c>
      <c r="F183" s="67" t="s">
        <v>247</v>
      </c>
    </row>
    <row r="184" spans="1:6" ht="36">
      <c r="A184" s="68"/>
      <c r="B184" s="69"/>
      <c r="C184" s="66">
        <v>2</v>
      </c>
      <c r="D184" s="66" t="str">
        <f t="shared" ref="D184:D190" si="47">A$182&amp;A$183&amp;"-"&amp;C184</f>
        <v>G1-2</v>
      </c>
      <c r="E184" s="67" t="s">
        <v>4</v>
      </c>
      <c r="F184" s="67" t="s">
        <v>48</v>
      </c>
    </row>
    <row r="185" spans="1:6">
      <c r="A185" s="68"/>
      <c r="B185" s="69"/>
      <c r="C185" s="66">
        <v>3</v>
      </c>
      <c r="D185" s="66" t="str">
        <f t="shared" si="47"/>
        <v>G1-3</v>
      </c>
      <c r="E185" s="67" t="s">
        <v>50</v>
      </c>
      <c r="F185" s="67"/>
    </row>
    <row r="186" spans="1:6">
      <c r="A186" s="68"/>
      <c r="B186" s="69"/>
      <c r="C186" s="66">
        <v>4</v>
      </c>
      <c r="D186" s="66" t="str">
        <f t="shared" si="47"/>
        <v>G1-4</v>
      </c>
      <c r="E186" s="67" t="s">
        <v>5</v>
      </c>
      <c r="F186" s="67"/>
    </row>
    <row r="187" spans="1:6">
      <c r="A187" s="68"/>
      <c r="B187" s="69"/>
      <c r="C187" s="66">
        <v>5</v>
      </c>
      <c r="D187" s="66" t="str">
        <f t="shared" si="47"/>
        <v>G1-5</v>
      </c>
      <c r="E187" s="67" t="s">
        <v>7</v>
      </c>
      <c r="F187" s="67"/>
    </row>
    <row r="188" spans="1:6">
      <c r="A188" s="68"/>
      <c r="B188" s="69"/>
      <c r="C188" s="66">
        <v>6</v>
      </c>
      <c r="D188" s="66" t="str">
        <f t="shared" si="47"/>
        <v>G1-6</v>
      </c>
      <c r="E188" s="67" t="s">
        <v>249</v>
      </c>
      <c r="F188" s="67"/>
    </row>
    <row r="189" spans="1:6">
      <c r="A189" s="68"/>
      <c r="B189" s="69"/>
      <c r="C189" s="66">
        <v>7</v>
      </c>
      <c r="D189" s="66" t="str">
        <f t="shared" si="47"/>
        <v>G1-7</v>
      </c>
      <c r="E189" s="67" t="s">
        <v>248</v>
      </c>
      <c r="F189" s="67"/>
    </row>
    <row r="190" spans="1:6">
      <c r="A190" s="70"/>
      <c r="B190" s="71"/>
      <c r="C190" s="66">
        <v>8</v>
      </c>
      <c r="D190" s="66" t="str">
        <f t="shared" si="47"/>
        <v>G1-8</v>
      </c>
      <c r="E190" s="67" t="s">
        <v>8</v>
      </c>
      <c r="F190" s="67" t="s">
        <v>9</v>
      </c>
    </row>
    <row r="191" spans="1:6">
      <c r="A191" s="64">
        <v>2</v>
      </c>
      <c r="B191" s="65" t="s">
        <v>122</v>
      </c>
      <c r="C191" s="66">
        <v>1</v>
      </c>
      <c r="D191" s="66" t="str">
        <f>A$182&amp;A$191&amp;"-"&amp;C191</f>
        <v>G2-1</v>
      </c>
      <c r="E191" s="67" t="s">
        <v>264</v>
      </c>
      <c r="F191" s="67"/>
    </row>
    <row r="192" spans="1:6">
      <c r="A192" s="68"/>
      <c r="B192" s="69"/>
      <c r="C192" s="66">
        <v>2</v>
      </c>
      <c r="D192" s="66" t="str">
        <f t="shared" ref="D192" si="48">A$182&amp;A$191&amp;"-"&amp;C192</f>
        <v>G2-2</v>
      </c>
      <c r="E192" s="67" t="s">
        <v>123</v>
      </c>
      <c r="F192" s="67"/>
    </row>
    <row r="193" spans="1:6">
      <c r="A193" s="68"/>
      <c r="B193" s="69"/>
      <c r="C193" s="66">
        <v>3</v>
      </c>
      <c r="D193" s="66" t="str">
        <f t="shared" ref="D193:D194" si="49">A$182&amp;A$191&amp;"-"&amp;C193</f>
        <v>G2-3</v>
      </c>
      <c r="E193" s="67" t="s">
        <v>125</v>
      </c>
      <c r="F193" s="67" t="s">
        <v>250</v>
      </c>
    </row>
    <row r="194" spans="1:6">
      <c r="A194" s="70"/>
      <c r="B194" s="71"/>
      <c r="C194" s="66">
        <v>4</v>
      </c>
      <c r="D194" s="66" t="str">
        <f t="shared" si="49"/>
        <v>G2-4</v>
      </c>
      <c r="E194" s="67" t="s">
        <v>124</v>
      </c>
      <c r="F194" s="67"/>
    </row>
  </sheetData>
  <phoneticPr fontId="2"/>
  <pageMargins left="0.23622047244094491" right="0.23622047244094491" top="0.74803149606299213" bottom="0.74803149606299213" header="0.31496062992125984" footer="0.31496062992125984"/>
  <pageSetup paperSize="9" scale="59" fitToHeight="0" orientation="landscape" r:id="rId1"/>
  <headerFooter>
    <oddFooter>&amp;C&amp;9&amp;P</oddFooter>
  </headerFooter>
  <rowBreaks count="4" manualBreakCount="4">
    <brk id="46" max="5" man="1"/>
    <brk id="88" max="5" man="1"/>
    <brk id="129" max="5" man="1"/>
    <brk id="178"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J58"/>
  <sheetViews>
    <sheetView topLeftCell="A7" workbookViewId="0">
      <selection activeCell="B10" sqref="B10"/>
    </sheetView>
  </sheetViews>
  <sheetFormatPr defaultColWidth="9" defaultRowHeight="18"/>
  <cols>
    <col min="1" max="1" width="4.21875" style="26" customWidth="1"/>
    <col min="2" max="2" width="2.88671875" style="63" customWidth="1"/>
    <col min="3" max="3" width="3.109375" style="27" customWidth="1"/>
    <col min="4" max="4" width="48" style="26" customWidth="1"/>
    <col min="5" max="5" width="11.6640625" style="53" customWidth="1"/>
    <col min="6" max="7" width="9" style="63"/>
    <col min="8" max="8" width="19.21875" style="53" customWidth="1"/>
    <col min="9" max="9" width="9" style="26"/>
    <col min="10" max="10" width="0" style="26" hidden="1" customWidth="1"/>
    <col min="11" max="16384" width="9" style="26"/>
  </cols>
  <sheetData>
    <row r="1" spans="1:10" ht="33" customHeight="1">
      <c r="A1" s="125" t="s">
        <v>331</v>
      </c>
      <c r="G1" s="63" t="s">
        <v>332</v>
      </c>
      <c r="H1" s="124">
        <v>43823</v>
      </c>
    </row>
    <row r="2" spans="1:10" ht="6.75" customHeight="1"/>
    <row r="3" spans="1:10">
      <c r="A3" s="43"/>
      <c r="B3" s="58"/>
      <c r="C3" s="44"/>
      <c r="D3" s="45"/>
      <c r="E3" s="56" t="s">
        <v>27</v>
      </c>
      <c r="F3" s="57" t="s">
        <v>29</v>
      </c>
      <c r="G3" s="57" t="s">
        <v>30</v>
      </c>
      <c r="H3" s="56" t="s">
        <v>28</v>
      </c>
    </row>
    <row r="4" spans="1:10">
      <c r="A4" s="46" t="s">
        <v>251</v>
      </c>
      <c r="B4" s="47" t="s">
        <v>55</v>
      </c>
      <c r="C4" s="48"/>
      <c r="D4" s="48"/>
      <c r="E4" s="50"/>
      <c r="F4" s="58"/>
      <c r="G4" s="58"/>
      <c r="H4" s="54"/>
      <c r="J4" s="26" t="s">
        <v>30</v>
      </c>
    </row>
    <row r="5" spans="1:10">
      <c r="A5" s="32"/>
      <c r="B5" s="59">
        <v>1</v>
      </c>
      <c r="C5" s="42" t="s">
        <v>283</v>
      </c>
      <c r="D5" s="49"/>
      <c r="E5" s="51"/>
      <c r="F5" s="59"/>
      <c r="G5" s="59"/>
      <c r="H5" s="55"/>
    </row>
    <row r="6" spans="1:10">
      <c r="A6" s="32"/>
      <c r="B6" s="116"/>
      <c r="C6" s="34" t="s">
        <v>284</v>
      </c>
      <c r="D6" s="34"/>
      <c r="E6" s="52">
        <v>10000</v>
      </c>
      <c r="F6" s="60">
        <v>1</v>
      </c>
      <c r="G6" s="60" t="s">
        <v>325</v>
      </c>
      <c r="H6" s="52">
        <f>IF(E6="","",IF(F6="","",E6*F6))</f>
        <v>10000</v>
      </c>
    </row>
    <row r="7" spans="1:10">
      <c r="A7" s="32"/>
      <c r="B7" s="116"/>
      <c r="C7" s="34" t="s">
        <v>285</v>
      </c>
      <c r="D7" s="34"/>
      <c r="E7" s="52">
        <v>10000</v>
      </c>
      <c r="F7" s="60">
        <v>1</v>
      </c>
      <c r="G7" s="60" t="s">
        <v>325</v>
      </c>
      <c r="H7" s="52">
        <f t="shared" ref="H7:H8" si="0">IF(E7="","",IF(F7="","",E7*F7))</f>
        <v>10000</v>
      </c>
    </row>
    <row r="8" spans="1:10">
      <c r="A8" s="32"/>
      <c r="B8" s="116"/>
      <c r="C8" s="34" t="s">
        <v>286</v>
      </c>
      <c r="D8" s="34"/>
      <c r="E8" s="52">
        <v>10000</v>
      </c>
      <c r="F8" s="60">
        <v>2</v>
      </c>
      <c r="G8" s="60" t="s">
        <v>325</v>
      </c>
      <c r="H8" s="52">
        <f t="shared" si="0"/>
        <v>20000</v>
      </c>
    </row>
    <row r="9" spans="1:10">
      <c r="A9" s="32"/>
      <c r="B9" s="59">
        <v>2</v>
      </c>
      <c r="C9" s="49" t="s">
        <v>314</v>
      </c>
      <c r="D9" s="42"/>
      <c r="E9" s="51"/>
      <c r="F9" s="59"/>
      <c r="G9" s="59"/>
      <c r="H9" s="55"/>
    </row>
    <row r="10" spans="1:10">
      <c r="A10" s="32"/>
      <c r="B10" s="116"/>
      <c r="C10" s="35" t="s">
        <v>312</v>
      </c>
      <c r="D10" s="35"/>
      <c r="E10" s="52">
        <v>10000</v>
      </c>
      <c r="F10" s="60">
        <v>1</v>
      </c>
      <c r="G10" s="60" t="s">
        <v>325</v>
      </c>
      <c r="H10" s="52">
        <f>IF(E10="","",IF(F10="","",E10*F10))</f>
        <v>10000</v>
      </c>
    </row>
    <row r="11" spans="1:10">
      <c r="A11" s="32"/>
      <c r="B11" s="116"/>
      <c r="C11" s="35" t="s">
        <v>311</v>
      </c>
      <c r="D11" s="35"/>
      <c r="E11" s="52">
        <v>10000</v>
      </c>
      <c r="F11" s="60">
        <v>24</v>
      </c>
      <c r="G11" s="60" t="s">
        <v>326</v>
      </c>
      <c r="H11" s="52">
        <f t="shared" ref="H11" si="1">IF(E11="","",IF(F11="","",E11*F11))</f>
        <v>240000</v>
      </c>
    </row>
    <row r="12" spans="1:10">
      <c r="A12" s="32"/>
      <c r="B12" s="116"/>
      <c r="C12" s="33" t="s">
        <v>313</v>
      </c>
      <c r="D12" s="33"/>
      <c r="E12" s="52">
        <v>10000</v>
      </c>
      <c r="F12" s="61">
        <v>24</v>
      </c>
      <c r="G12" s="60" t="s">
        <v>326</v>
      </c>
      <c r="H12" s="52">
        <f>IF(E12="","",IF(F12="","",E12*F12))</f>
        <v>240000</v>
      </c>
    </row>
    <row r="13" spans="1:10">
      <c r="A13" s="32"/>
      <c r="B13" s="59">
        <v>3</v>
      </c>
      <c r="C13" s="49" t="s">
        <v>315</v>
      </c>
      <c r="D13" s="42"/>
      <c r="E13" s="51"/>
      <c r="F13" s="59"/>
      <c r="G13" s="59"/>
      <c r="H13" s="55"/>
    </row>
    <row r="14" spans="1:10">
      <c r="A14" s="32"/>
      <c r="B14" s="116"/>
      <c r="C14" s="35" t="s">
        <v>316</v>
      </c>
      <c r="D14" s="35"/>
      <c r="E14" s="52">
        <v>10000</v>
      </c>
      <c r="F14" s="60">
        <v>10</v>
      </c>
      <c r="G14" s="60" t="s">
        <v>327</v>
      </c>
      <c r="H14" s="52">
        <f>IF(E14="","",IF(F14="","",E14*F14))</f>
        <v>100000</v>
      </c>
    </row>
    <row r="15" spans="1:10">
      <c r="A15" s="32"/>
      <c r="B15" s="116"/>
      <c r="C15" s="35" t="s">
        <v>317</v>
      </c>
      <c r="D15" s="35"/>
      <c r="E15" s="52">
        <v>10000</v>
      </c>
      <c r="F15" s="60">
        <v>3</v>
      </c>
      <c r="G15" s="60" t="s">
        <v>327</v>
      </c>
      <c r="H15" s="52">
        <f t="shared" ref="H15" si="2">IF(E15="","",IF(F15="","",E15*F15))</f>
        <v>30000</v>
      </c>
    </row>
    <row r="16" spans="1:10">
      <c r="A16" s="32"/>
      <c r="B16" s="59">
        <v>4</v>
      </c>
      <c r="C16" s="49" t="s">
        <v>97</v>
      </c>
      <c r="D16" s="42"/>
      <c r="E16" s="51"/>
      <c r="F16" s="59"/>
      <c r="G16" s="59"/>
      <c r="H16" s="55"/>
      <c r="J16" s="26" t="s">
        <v>310</v>
      </c>
    </row>
    <row r="17" spans="1:8">
      <c r="A17" s="32"/>
      <c r="B17" s="116"/>
      <c r="C17" s="119" t="s">
        <v>280</v>
      </c>
      <c r="D17" s="35"/>
      <c r="E17" s="52">
        <v>10000</v>
      </c>
      <c r="F17" s="60">
        <v>3</v>
      </c>
      <c r="G17" s="60" t="s">
        <v>310</v>
      </c>
      <c r="H17" s="52">
        <f>IF(E17="","",IF(F17="","",E17*F17))</f>
        <v>30000</v>
      </c>
    </row>
    <row r="18" spans="1:8">
      <c r="A18" s="32"/>
      <c r="B18" s="116"/>
      <c r="C18" s="119" t="s">
        <v>281</v>
      </c>
      <c r="D18" s="35"/>
      <c r="E18" s="52">
        <v>10000</v>
      </c>
      <c r="F18" s="60">
        <v>24</v>
      </c>
      <c r="G18" s="60" t="s">
        <v>310</v>
      </c>
      <c r="H18" s="52">
        <f t="shared" ref="H18:H19" si="3">IF(E18="","",IF(F18="","",E18*F18))</f>
        <v>240000</v>
      </c>
    </row>
    <row r="19" spans="1:8">
      <c r="A19" s="32"/>
      <c r="B19" s="116"/>
      <c r="C19" s="119" t="s">
        <v>282</v>
      </c>
      <c r="D19" s="35"/>
      <c r="E19" s="52">
        <v>10000</v>
      </c>
      <c r="F19" s="60">
        <v>6</v>
      </c>
      <c r="G19" s="60" t="s">
        <v>310</v>
      </c>
      <c r="H19" s="52">
        <f t="shared" si="3"/>
        <v>60000</v>
      </c>
    </row>
    <row r="20" spans="1:8">
      <c r="A20" s="25" t="s">
        <v>252</v>
      </c>
      <c r="B20" s="105"/>
      <c r="C20" s="19" t="s">
        <v>253</v>
      </c>
      <c r="D20" s="48"/>
      <c r="E20" s="50"/>
      <c r="F20" s="58"/>
      <c r="G20" s="58"/>
      <c r="H20" s="54"/>
    </row>
    <row r="21" spans="1:8">
      <c r="A21" s="32"/>
      <c r="B21" s="116"/>
      <c r="C21" s="37" t="s">
        <v>287</v>
      </c>
      <c r="D21" s="37"/>
      <c r="E21" s="52">
        <v>10000</v>
      </c>
      <c r="F21" s="62">
        <v>1</v>
      </c>
      <c r="G21" s="60" t="s">
        <v>325</v>
      </c>
      <c r="H21" s="52">
        <f>IF(E21="","",IF(F21="","",E21*F21))</f>
        <v>10000</v>
      </c>
    </row>
    <row r="22" spans="1:8">
      <c r="A22" s="32"/>
      <c r="B22" s="116"/>
      <c r="C22" s="35" t="s">
        <v>182</v>
      </c>
      <c r="D22" s="35"/>
      <c r="E22" s="52">
        <v>10000</v>
      </c>
      <c r="F22" s="60">
        <v>1</v>
      </c>
      <c r="G22" s="60" t="s">
        <v>325</v>
      </c>
      <c r="H22" s="52">
        <f t="shared" ref="H22:H23" si="4">IF(E22="","",IF(F22="","",E22*F22))</f>
        <v>10000</v>
      </c>
    </row>
    <row r="23" spans="1:8">
      <c r="A23" s="32"/>
      <c r="B23" s="116"/>
      <c r="C23" s="33" t="s">
        <v>183</v>
      </c>
      <c r="D23" s="33"/>
      <c r="E23" s="52">
        <v>10000</v>
      </c>
      <c r="F23" s="61">
        <v>1</v>
      </c>
      <c r="G23" s="60" t="s">
        <v>325</v>
      </c>
      <c r="H23" s="52">
        <f t="shared" si="4"/>
        <v>10000</v>
      </c>
    </row>
    <row r="24" spans="1:8">
      <c r="A24" s="46" t="s">
        <v>254</v>
      </c>
      <c r="B24" s="21"/>
      <c r="C24" s="19" t="s">
        <v>193</v>
      </c>
      <c r="D24" s="48"/>
      <c r="E24" s="50"/>
      <c r="F24" s="58"/>
      <c r="G24" s="58"/>
      <c r="H24" s="54"/>
    </row>
    <row r="25" spans="1:8">
      <c r="A25" s="32"/>
      <c r="B25" s="116"/>
      <c r="C25" s="37" t="s">
        <v>288</v>
      </c>
      <c r="D25" s="31"/>
      <c r="E25" s="52">
        <v>10000</v>
      </c>
      <c r="F25" s="62">
        <v>1</v>
      </c>
      <c r="G25" s="62" t="s">
        <v>328</v>
      </c>
      <c r="H25" s="52">
        <f t="shared" ref="H25:H26" si="5">IF(E25="","",IF(F25="","",E25*F25))</f>
        <v>10000</v>
      </c>
    </row>
    <row r="26" spans="1:8">
      <c r="A26" s="32"/>
      <c r="B26" s="116"/>
      <c r="C26" s="36" t="s">
        <v>289</v>
      </c>
      <c r="D26" s="30"/>
      <c r="E26" s="52">
        <v>10000</v>
      </c>
      <c r="F26" s="61">
        <v>2</v>
      </c>
      <c r="G26" s="62" t="s">
        <v>328</v>
      </c>
      <c r="H26" s="52">
        <f t="shared" si="5"/>
        <v>20000</v>
      </c>
    </row>
    <row r="27" spans="1:8">
      <c r="A27" s="46" t="s">
        <v>256</v>
      </c>
      <c r="B27" s="21"/>
      <c r="C27" s="19" t="s">
        <v>255</v>
      </c>
      <c r="D27" s="21"/>
      <c r="E27" s="50"/>
      <c r="F27" s="58"/>
      <c r="G27" s="58"/>
      <c r="H27" s="54"/>
    </row>
    <row r="28" spans="1:8">
      <c r="A28" s="32"/>
      <c r="B28" s="116"/>
      <c r="C28" s="37" t="s">
        <v>290</v>
      </c>
      <c r="D28" s="31"/>
      <c r="E28" s="52">
        <v>10000</v>
      </c>
      <c r="F28" s="62">
        <v>1</v>
      </c>
      <c r="G28" s="60" t="s">
        <v>325</v>
      </c>
      <c r="H28" s="52">
        <f t="shared" ref="H28:H35" si="6">IF(E28="","",IF(F28="","",E28*F28))</f>
        <v>10000</v>
      </c>
    </row>
    <row r="29" spans="1:8">
      <c r="A29" s="32"/>
      <c r="B29" s="116"/>
      <c r="C29" s="34" t="s">
        <v>291</v>
      </c>
      <c r="D29" s="29"/>
      <c r="E29" s="52">
        <v>10000</v>
      </c>
      <c r="F29" s="62">
        <v>100</v>
      </c>
      <c r="G29" s="62" t="s">
        <v>329</v>
      </c>
      <c r="H29" s="52">
        <f t="shared" si="6"/>
        <v>1000000</v>
      </c>
    </row>
    <row r="30" spans="1:8">
      <c r="A30" s="32"/>
      <c r="B30" s="116"/>
      <c r="C30" s="34" t="s">
        <v>330</v>
      </c>
      <c r="D30" s="29"/>
      <c r="E30" s="52">
        <v>10000</v>
      </c>
      <c r="F30" s="62">
        <v>100</v>
      </c>
      <c r="G30" s="62" t="s">
        <v>329</v>
      </c>
      <c r="H30" s="52">
        <f t="shared" si="6"/>
        <v>1000000</v>
      </c>
    </row>
    <row r="31" spans="1:8">
      <c r="A31" s="32"/>
      <c r="B31" s="116"/>
      <c r="C31" s="34" t="s">
        <v>318</v>
      </c>
      <c r="D31" s="29"/>
      <c r="E31" s="52">
        <v>10000</v>
      </c>
      <c r="F31" s="62">
        <v>1</v>
      </c>
      <c r="G31" s="60" t="s">
        <v>325</v>
      </c>
      <c r="H31" s="52">
        <f t="shared" si="6"/>
        <v>10000</v>
      </c>
    </row>
    <row r="32" spans="1:8">
      <c r="A32" s="32"/>
      <c r="B32" s="116"/>
      <c r="C32" s="36" t="s">
        <v>319</v>
      </c>
      <c r="D32" s="30"/>
      <c r="E32" s="52">
        <v>10000</v>
      </c>
      <c r="F32" s="62">
        <v>24</v>
      </c>
      <c r="G32" s="60" t="s">
        <v>326</v>
      </c>
      <c r="H32" s="52">
        <f t="shared" si="6"/>
        <v>240000</v>
      </c>
    </row>
    <row r="33" spans="1:8">
      <c r="A33" s="32"/>
      <c r="B33" s="116"/>
      <c r="C33" s="40" t="s">
        <v>321</v>
      </c>
      <c r="D33" s="39"/>
      <c r="E33" s="52">
        <v>10000</v>
      </c>
      <c r="F33" s="62">
        <v>1</v>
      </c>
      <c r="G33" s="60" t="s">
        <v>325</v>
      </c>
      <c r="H33" s="52">
        <f t="shared" si="6"/>
        <v>10000</v>
      </c>
    </row>
    <row r="34" spans="1:8">
      <c r="A34" s="32"/>
      <c r="B34" s="116"/>
      <c r="C34" s="40" t="s">
        <v>322</v>
      </c>
      <c r="D34" s="39"/>
      <c r="E34" s="52">
        <v>10000</v>
      </c>
      <c r="F34" s="62">
        <v>1</v>
      </c>
      <c r="G34" s="60" t="s">
        <v>325</v>
      </c>
      <c r="H34" s="52">
        <f t="shared" si="6"/>
        <v>10000</v>
      </c>
    </row>
    <row r="35" spans="1:8">
      <c r="A35" s="32"/>
      <c r="B35" s="116"/>
      <c r="C35" s="40" t="s">
        <v>320</v>
      </c>
      <c r="D35" s="39"/>
      <c r="E35" s="52">
        <v>10000</v>
      </c>
      <c r="F35" s="62">
        <v>1</v>
      </c>
      <c r="G35" s="60" t="s">
        <v>325</v>
      </c>
      <c r="H35" s="52">
        <f t="shared" si="6"/>
        <v>10000</v>
      </c>
    </row>
    <row r="36" spans="1:8">
      <c r="A36" s="32"/>
      <c r="B36" s="116"/>
      <c r="C36" s="40" t="s">
        <v>333</v>
      </c>
      <c r="D36" s="39"/>
      <c r="E36" s="52">
        <v>10000</v>
      </c>
      <c r="F36" s="62">
        <v>100</v>
      </c>
      <c r="G36" s="62" t="s">
        <v>329</v>
      </c>
      <c r="H36" s="52">
        <f t="shared" ref="H36" si="7">IF(E36="","",IF(F36="","",E36*F36))</f>
        <v>1000000</v>
      </c>
    </row>
    <row r="37" spans="1:8">
      <c r="A37" s="46" t="s">
        <v>257</v>
      </c>
      <c r="B37" s="21"/>
      <c r="C37" s="19" t="s">
        <v>292</v>
      </c>
      <c r="D37" s="48"/>
      <c r="E37" s="50"/>
      <c r="F37" s="58"/>
      <c r="G37" s="58"/>
      <c r="H37" s="54"/>
    </row>
    <row r="38" spans="1:8">
      <c r="A38" s="32"/>
      <c r="B38" s="116"/>
      <c r="C38" s="37" t="s">
        <v>304</v>
      </c>
      <c r="D38" s="31"/>
      <c r="E38" s="52">
        <v>10000</v>
      </c>
      <c r="F38" s="62">
        <v>1</v>
      </c>
      <c r="G38" s="60" t="s">
        <v>325</v>
      </c>
      <c r="H38" s="52">
        <f t="shared" ref="H38:H40" si="8">IF(E38="","",IF(F38="","",E38*F38))</f>
        <v>10000</v>
      </c>
    </row>
    <row r="39" spans="1:8">
      <c r="A39" s="32"/>
      <c r="B39" s="116"/>
      <c r="C39" s="36" t="s">
        <v>305</v>
      </c>
      <c r="D39" s="118"/>
      <c r="E39" s="52">
        <v>10000</v>
      </c>
      <c r="F39" s="62">
        <v>1</v>
      </c>
      <c r="G39" s="60" t="s">
        <v>325</v>
      </c>
      <c r="H39" s="52"/>
    </row>
    <row r="40" spans="1:8">
      <c r="A40" s="32"/>
      <c r="B40" s="116"/>
      <c r="C40" s="40" t="s">
        <v>320</v>
      </c>
      <c r="D40" s="30"/>
      <c r="E40" s="52">
        <v>10000</v>
      </c>
      <c r="F40" s="62">
        <v>1</v>
      </c>
      <c r="G40" s="60" t="s">
        <v>325</v>
      </c>
      <c r="H40" s="52">
        <f t="shared" si="8"/>
        <v>10000</v>
      </c>
    </row>
    <row r="41" spans="1:8">
      <c r="A41" s="46" t="s">
        <v>258</v>
      </c>
      <c r="B41" s="21"/>
      <c r="C41" s="19" t="s">
        <v>18</v>
      </c>
      <c r="D41" s="48"/>
      <c r="E41" s="50"/>
      <c r="F41" s="58"/>
      <c r="G41" s="58"/>
      <c r="H41" s="54"/>
    </row>
    <row r="42" spans="1:8">
      <c r="A42" s="32"/>
      <c r="B42" s="116"/>
      <c r="C42" s="37" t="s">
        <v>306</v>
      </c>
      <c r="D42" s="31"/>
      <c r="E42" s="52">
        <v>10000</v>
      </c>
      <c r="F42" s="62">
        <v>1</v>
      </c>
      <c r="G42" s="62" t="s">
        <v>325</v>
      </c>
      <c r="H42" s="52">
        <f t="shared" ref="H42:H44" si="9">IF(E42="","",IF(F42="","",E42*F42))</f>
        <v>10000</v>
      </c>
    </row>
    <row r="43" spans="1:8">
      <c r="A43" s="32"/>
      <c r="B43" s="116"/>
      <c r="C43" s="34" t="s">
        <v>307</v>
      </c>
      <c r="D43" s="29"/>
      <c r="E43" s="52">
        <v>10000</v>
      </c>
      <c r="F43" s="60">
        <v>10</v>
      </c>
      <c r="G43" s="60" t="s">
        <v>328</v>
      </c>
      <c r="H43" s="52">
        <f t="shared" si="9"/>
        <v>100000</v>
      </c>
    </row>
    <row r="44" spans="1:8">
      <c r="A44" s="32"/>
      <c r="B44" s="116"/>
      <c r="C44" s="34" t="s">
        <v>308</v>
      </c>
      <c r="D44" s="29"/>
      <c r="E44" s="52">
        <v>10000</v>
      </c>
      <c r="F44" s="60">
        <v>24</v>
      </c>
      <c r="G44" s="60" t="s">
        <v>326</v>
      </c>
      <c r="H44" s="52">
        <f t="shared" si="9"/>
        <v>240000</v>
      </c>
    </row>
    <row r="45" spans="1:8">
      <c r="A45" s="46" t="s">
        <v>293</v>
      </c>
      <c r="B45" s="21"/>
      <c r="C45" s="19" t="s">
        <v>120</v>
      </c>
      <c r="D45" s="48"/>
      <c r="E45" s="50"/>
      <c r="F45" s="58"/>
      <c r="G45" s="58"/>
      <c r="H45" s="54"/>
    </row>
    <row r="46" spans="1:8">
      <c r="A46" s="32"/>
      <c r="B46" s="49">
        <v>1</v>
      </c>
      <c r="C46" s="49" t="s">
        <v>3</v>
      </c>
      <c r="D46" s="42"/>
      <c r="E46" s="51"/>
      <c r="F46" s="59"/>
      <c r="G46" s="59"/>
      <c r="H46" s="55"/>
    </row>
    <row r="47" spans="1:8">
      <c r="A47" s="32"/>
      <c r="B47" s="116"/>
      <c r="C47" s="120" t="s">
        <v>105</v>
      </c>
      <c r="D47" s="41"/>
      <c r="E47" s="52">
        <v>10000</v>
      </c>
      <c r="F47" s="60">
        <v>1</v>
      </c>
      <c r="G47" s="62" t="s">
        <v>325</v>
      </c>
      <c r="H47" s="52">
        <f t="shared" ref="H47:H53" si="10">IF(E47="","",IF(F47="","",E47*F47))</f>
        <v>10000</v>
      </c>
    </row>
    <row r="48" spans="1:8">
      <c r="A48" s="32"/>
      <c r="B48" s="116"/>
      <c r="C48" s="120" t="s">
        <v>4</v>
      </c>
      <c r="D48" s="120"/>
      <c r="E48" s="52">
        <v>10000</v>
      </c>
      <c r="F48" s="60">
        <v>1</v>
      </c>
      <c r="G48" s="62" t="s">
        <v>325</v>
      </c>
      <c r="H48" s="52">
        <f t="shared" si="10"/>
        <v>10000</v>
      </c>
    </row>
    <row r="49" spans="1:8">
      <c r="A49" s="32"/>
      <c r="B49" s="116"/>
      <c r="C49" s="120" t="s">
        <v>50</v>
      </c>
      <c r="D49" s="120"/>
      <c r="E49" s="52">
        <v>10000</v>
      </c>
      <c r="F49" s="60">
        <v>1</v>
      </c>
      <c r="G49" s="62" t="s">
        <v>325</v>
      </c>
      <c r="H49" s="52">
        <f t="shared" si="10"/>
        <v>10000</v>
      </c>
    </row>
    <row r="50" spans="1:8">
      <c r="A50" s="32"/>
      <c r="B50" s="116"/>
      <c r="C50" s="120" t="s">
        <v>5</v>
      </c>
      <c r="D50" s="120"/>
      <c r="E50" s="52">
        <v>10000</v>
      </c>
      <c r="F50" s="60">
        <v>1</v>
      </c>
      <c r="G50" s="62" t="s">
        <v>325</v>
      </c>
      <c r="H50" s="52">
        <f t="shared" si="10"/>
        <v>10000</v>
      </c>
    </row>
    <row r="51" spans="1:8">
      <c r="A51" s="32"/>
      <c r="B51" s="116"/>
      <c r="C51" s="120" t="s">
        <v>7</v>
      </c>
      <c r="D51" s="120"/>
      <c r="E51" s="52">
        <v>10000</v>
      </c>
      <c r="F51" s="60">
        <v>1</v>
      </c>
      <c r="G51" s="62" t="s">
        <v>325</v>
      </c>
      <c r="H51" s="52">
        <f t="shared" si="10"/>
        <v>10000</v>
      </c>
    </row>
    <row r="52" spans="1:8">
      <c r="A52" s="32"/>
      <c r="B52" s="116"/>
      <c r="C52" s="120" t="s">
        <v>249</v>
      </c>
      <c r="D52" s="120"/>
      <c r="E52" s="52">
        <v>10000</v>
      </c>
      <c r="F52" s="60">
        <v>1</v>
      </c>
      <c r="G52" s="62" t="s">
        <v>325</v>
      </c>
      <c r="H52" s="52">
        <f t="shared" si="10"/>
        <v>10000</v>
      </c>
    </row>
    <row r="53" spans="1:8">
      <c r="A53" s="32"/>
      <c r="B53" s="116"/>
      <c r="C53" s="120" t="s">
        <v>248</v>
      </c>
      <c r="D53" s="120"/>
      <c r="E53" s="52">
        <v>10000</v>
      </c>
      <c r="F53" s="60">
        <v>1</v>
      </c>
      <c r="G53" s="62" t="s">
        <v>325</v>
      </c>
      <c r="H53" s="52">
        <f t="shared" si="10"/>
        <v>10000</v>
      </c>
    </row>
    <row r="54" spans="1:8">
      <c r="A54" s="32"/>
      <c r="B54" s="49">
        <v>2</v>
      </c>
      <c r="C54" s="49" t="s">
        <v>309</v>
      </c>
      <c r="D54" s="42"/>
      <c r="E54" s="51"/>
      <c r="F54" s="59"/>
      <c r="G54" s="59"/>
      <c r="H54" s="55"/>
    </row>
    <row r="55" spans="1:8">
      <c r="A55" s="32"/>
      <c r="B55" s="116"/>
      <c r="C55" s="34" t="s">
        <v>323</v>
      </c>
      <c r="D55" s="34"/>
      <c r="E55" s="52">
        <v>10000</v>
      </c>
      <c r="F55" s="60">
        <v>1</v>
      </c>
      <c r="G55" s="62" t="s">
        <v>325</v>
      </c>
      <c r="H55" s="52">
        <f t="shared" ref="H55:H56" si="11">IF(E55="","",IF(F55="","",E55*F55))</f>
        <v>10000</v>
      </c>
    </row>
    <row r="56" spans="1:8">
      <c r="A56" s="38"/>
      <c r="B56" s="117"/>
      <c r="C56" s="35" t="s">
        <v>324</v>
      </c>
      <c r="D56" s="35"/>
      <c r="E56" s="52">
        <v>10000</v>
      </c>
      <c r="F56" s="60">
        <v>2</v>
      </c>
      <c r="G56" s="60" t="s">
        <v>328</v>
      </c>
      <c r="H56" s="52">
        <f t="shared" si="11"/>
        <v>20000</v>
      </c>
    </row>
    <row r="57" spans="1:8" ht="18.600000000000001" thickBot="1">
      <c r="A57" s="28"/>
      <c r="B57" s="116"/>
      <c r="C57" s="28"/>
      <c r="D57" s="28"/>
      <c r="E57" s="121"/>
      <c r="F57" s="116"/>
      <c r="G57" s="116"/>
      <c r="H57" s="121"/>
    </row>
    <row r="58" spans="1:8" ht="27" customHeight="1" thickBot="1">
      <c r="G58" s="123" t="s">
        <v>31</v>
      </c>
      <c r="H58" s="122">
        <f>SUM(H6:H56)</f>
        <v>4810000</v>
      </c>
    </row>
  </sheetData>
  <phoneticPr fontId="2"/>
  <printOptions horizontalCentered="1"/>
  <pageMargins left="0.25" right="0.25" top="0.75" bottom="0.75" header="0.3" footer="0.3"/>
  <pageSetup paperSize="9" scale="78"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3"/>
  <sheetViews>
    <sheetView topLeftCell="A4" zoomScaleNormal="100" workbookViewId="0">
      <selection activeCell="A7" sqref="A7"/>
    </sheetView>
  </sheetViews>
  <sheetFormatPr defaultColWidth="8.88671875" defaultRowHeight="22.5" customHeight="1"/>
  <cols>
    <col min="1" max="1" width="40.88671875" style="326" customWidth="1"/>
    <col min="2" max="2" width="62.21875" style="326" customWidth="1"/>
    <col min="3" max="16384" width="8.88671875" style="326"/>
  </cols>
  <sheetData>
    <row r="1" spans="1:31" ht="22.5" customHeight="1">
      <c r="A1" s="346" t="s">
        <v>604</v>
      </c>
      <c r="B1" s="346"/>
    </row>
    <row r="2" spans="1:31" ht="22.5" customHeight="1">
      <c r="B2" s="327" t="s">
        <v>735</v>
      </c>
    </row>
    <row r="3" spans="1:31" s="329" customFormat="1" ht="43.5" customHeight="1">
      <c r="A3" s="347" t="s">
        <v>739</v>
      </c>
      <c r="B3" s="347"/>
      <c r="C3" s="328"/>
      <c r="D3" s="328"/>
      <c r="F3" s="348"/>
      <c r="G3" s="348"/>
      <c r="H3" s="348"/>
      <c r="I3" s="328"/>
      <c r="J3" s="328"/>
      <c r="K3" s="349"/>
      <c r="L3" s="349"/>
      <c r="M3" s="349"/>
      <c r="N3" s="349"/>
      <c r="O3" s="349"/>
      <c r="P3" s="330"/>
      <c r="Q3" s="331"/>
      <c r="R3" s="331"/>
      <c r="S3" s="328"/>
      <c r="T3" s="328"/>
      <c r="U3" s="328"/>
      <c r="V3" s="328"/>
      <c r="W3" s="328"/>
      <c r="X3" s="328"/>
      <c r="Y3" s="328"/>
      <c r="Z3" s="328"/>
      <c r="AA3" s="328"/>
      <c r="AB3" s="328"/>
      <c r="AC3" s="328"/>
      <c r="AD3" s="328"/>
      <c r="AE3" s="328"/>
    </row>
    <row r="4" spans="1:31" ht="22.5" customHeight="1">
      <c r="B4" s="327"/>
    </row>
    <row r="5" spans="1:31" ht="28.95" customHeight="1">
      <c r="A5" s="332" t="s">
        <v>608</v>
      </c>
      <c r="B5" s="333"/>
    </row>
    <row r="6" spans="1:31" ht="82.5" customHeight="1">
      <c r="A6" s="332" t="s">
        <v>740</v>
      </c>
      <c r="B6" s="333"/>
    </row>
    <row r="7" spans="1:31" ht="22.5" customHeight="1">
      <c r="A7" s="334" t="s">
        <v>605</v>
      </c>
      <c r="B7" s="335"/>
    </row>
    <row r="8" spans="1:31" ht="22.5" customHeight="1">
      <c r="A8" s="334" t="s">
        <v>37</v>
      </c>
      <c r="B8" s="335"/>
    </row>
    <row r="9" spans="1:31" ht="22.5" customHeight="1">
      <c r="A9" s="334" t="s">
        <v>0</v>
      </c>
      <c r="B9" s="335"/>
    </row>
    <row r="10" spans="1:31" ht="22.5" customHeight="1">
      <c r="A10" s="334" t="s">
        <v>609</v>
      </c>
      <c r="B10" s="335"/>
    </row>
    <row r="11" spans="1:31" ht="22.5" customHeight="1">
      <c r="A11" s="334" t="s">
        <v>606</v>
      </c>
      <c r="B11" s="335"/>
    </row>
    <row r="12" spans="1:31" ht="148.94999999999999" customHeight="1">
      <c r="A12" s="334" t="s">
        <v>607</v>
      </c>
      <c r="B12" s="336"/>
    </row>
    <row r="13" spans="1:31" ht="22.5" customHeight="1">
      <c r="A13" s="337" t="s">
        <v>40</v>
      </c>
      <c r="B13" s="338"/>
    </row>
  </sheetData>
  <mergeCells count="4">
    <mergeCell ref="A1:B1"/>
    <mergeCell ref="A3:B3"/>
    <mergeCell ref="F3:H3"/>
    <mergeCell ref="K3:O3"/>
  </mergeCells>
  <phoneticPr fontId="2"/>
  <pageMargins left="0.7" right="0.7" top="0.75" bottom="0.75" header="0.3" footer="0.3"/>
  <pageSetup paperSize="9" scale="86" orientation="portrait" r:id="rId1"/>
  <headerFooter>
    <oddHeader>&amp;R日本医師会 StMツールWG 2020（2020年4月作成）</oddHeader>
  </headerFooter>
  <colBreaks count="1" manualBreakCount="1">
    <brk id="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217"/>
  <sheetViews>
    <sheetView topLeftCell="A118" zoomScale="80" zoomScaleNormal="80" zoomScaleSheetLayoutView="70" workbookViewId="0">
      <selection activeCell="F12" sqref="F12"/>
    </sheetView>
  </sheetViews>
  <sheetFormatPr defaultColWidth="9" defaultRowHeight="13.2"/>
  <cols>
    <col min="1" max="1" width="4.21875" style="294" customWidth="1"/>
    <col min="2" max="2" width="33.88671875" style="249" customWidth="1"/>
    <col min="3" max="3" width="5.33203125" style="294" hidden="1" customWidth="1"/>
    <col min="4" max="4" width="7" style="294" customWidth="1"/>
    <col min="5" max="5" width="62.6640625" style="249" customWidth="1"/>
    <col min="6" max="6" width="94.77734375" style="249" customWidth="1"/>
    <col min="7" max="7" width="18.88671875" style="251" customWidth="1"/>
    <col min="8" max="8" width="25.21875" style="251" customWidth="1"/>
    <col min="9" max="9" width="9" style="252" customWidth="1"/>
    <col min="10" max="16384" width="9" style="252"/>
  </cols>
  <sheetData>
    <row r="1" spans="1:6" ht="19.95" customHeight="1">
      <c r="A1" s="343" t="s">
        <v>602</v>
      </c>
      <c r="B1" s="321"/>
      <c r="C1" s="297"/>
      <c r="D1" s="264"/>
      <c r="F1" s="250"/>
    </row>
    <row r="2" spans="1:6" ht="19.95" customHeight="1">
      <c r="A2" s="324"/>
      <c r="B2" s="321"/>
      <c r="C2" s="297"/>
      <c r="D2" s="264"/>
      <c r="F2" s="250"/>
    </row>
    <row r="3" spans="1:6" ht="19.95" customHeight="1">
      <c r="A3" s="318" t="s">
        <v>621</v>
      </c>
      <c r="B3" s="318"/>
      <c r="C3" s="318"/>
      <c r="D3" s="318"/>
      <c r="E3" s="318"/>
      <c r="F3" s="252"/>
    </row>
    <row r="4" spans="1:6" ht="19.95" customHeight="1">
      <c r="A4" s="318" t="s">
        <v>622</v>
      </c>
      <c r="B4" s="318"/>
      <c r="C4" s="318"/>
      <c r="D4" s="318"/>
      <c r="E4" s="318"/>
      <c r="F4" s="252"/>
    </row>
    <row r="5" spans="1:6" ht="19.95" customHeight="1">
      <c r="A5" s="318" t="s">
        <v>639</v>
      </c>
      <c r="B5" s="318"/>
      <c r="C5" s="318"/>
      <c r="D5" s="318"/>
      <c r="E5" s="318"/>
      <c r="F5" s="252"/>
    </row>
    <row r="6" spans="1:6" ht="19.95" customHeight="1">
      <c r="A6" s="318" t="s">
        <v>654</v>
      </c>
      <c r="B6" s="318"/>
      <c r="C6" s="318"/>
      <c r="D6" s="318"/>
      <c r="E6" s="318"/>
      <c r="F6" s="252"/>
    </row>
    <row r="7" spans="1:6" ht="19.95" customHeight="1">
      <c r="A7" s="318" t="s">
        <v>655</v>
      </c>
      <c r="B7" s="318"/>
      <c r="C7" s="318"/>
      <c r="D7" s="318"/>
      <c r="E7" s="318"/>
      <c r="F7" s="252"/>
    </row>
    <row r="8" spans="1:6" ht="19.95" customHeight="1">
      <c r="A8" s="318" t="s">
        <v>624</v>
      </c>
      <c r="B8" s="318"/>
      <c r="C8" s="318"/>
      <c r="D8" s="318"/>
      <c r="E8" s="318"/>
      <c r="F8" s="252"/>
    </row>
    <row r="9" spans="1:6" ht="19.95" customHeight="1">
      <c r="A9" s="318"/>
      <c r="B9" s="318"/>
      <c r="C9" s="318"/>
      <c r="D9" s="318"/>
      <c r="E9" s="318"/>
      <c r="F9" s="252"/>
    </row>
    <row r="10" spans="1:6" ht="19.95" customHeight="1">
      <c r="A10" s="297" t="s">
        <v>641</v>
      </c>
      <c r="B10" s="318"/>
      <c r="C10" s="318"/>
      <c r="D10" s="318"/>
      <c r="E10" s="318"/>
      <c r="F10" s="252"/>
    </row>
    <row r="11" spans="1:6" ht="19.95" customHeight="1">
      <c r="A11" s="297" t="s">
        <v>608</v>
      </c>
      <c r="B11" s="318"/>
      <c r="C11" s="318"/>
      <c r="D11" s="318"/>
      <c r="E11" s="318"/>
      <c r="F11" s="252"/>
    </row>
    <row r="12" spans="1:6" ht="19.95" customHeight="1">
      <c r="A12" s="318" t="s">
        <v>643</v>
      </c>
      <c r="B12" s="318"/>
      <c r="C12" s="318"/>
      <c r="D12" s="318"/>
      <c r="E12" s="318"/>
      <c r="F12" s="252"/>
    </row>
    <row r="13" spans="1:6" ht="19.95" customHeight="1">
      <c r="A13" s="318" t="s">
        <v>644</v>
      </c>
      <c r="B13" s="318"/>
      <c r="C13" s="318"/>
      <c r="D13" s="318"/>
      <c r="E13" s="318"/>
      <c r="F13" s="252"/>
    </row>
    <row r="14" spans="1:6" ht="19.95" customHeight="1">
      <c r="A14" s="318" t="s">
        <v>645</v>
      </c>
      <c r="B14" s="318"/>
      <c r="C14" s="318"/>
      <c r="D14" s="318"/>
      <c r="E14" s="318"/>
      <c r="F14" s="252"/>
    </row>
    <row r="15" spans="1:6" ht="19.95" customHeight="1">
      <c r="A15" s="320" t="s">
        <v>646</v>
      </c>
      <c r="B15" s="318"/>
      <c r="C15" s="318"/>
      <c r="D15" s="318"/>
      <c r="E15" s="318"/>
      <c r="F15" s="252"/>
    </row>
    <row r="16" spans="1:6" ht="19.95" customHeight="1">
      <c r="A16" s="253"/>
      <c r="B16" s="253"/>
      <c r="C16" s="253"/>
      <c r="D16" s="253"/>
      <c r="E16" s="253"/>
    </row>
    <row r="17" spans="1:8">
      <c r="A17" s="253"/>
      <c r="B17" s="253"/>
      <c r="C17" s="253"/>
      <c r="D17" s="253"/>
      <c r="E17" s="253"/>
    </row>
    <row r="18" spans="1:8" ht="14.4">
      <c r="A18" s="342" t="s">
        <v>623</v>
      </c>
      <c r="B18" s="253"/>
      <c r="C18" s="253"/>
      <c r="D18" s="253"/>
      <c r="E18" s="253"/>
    </row>
    <row r="19" spans="1:8">
      <c r="A19" s="253"/>
      <c r="B19" s="253"/>
      <c r="C19" s="253"/>
      <c r="D19" s="253"/>
      <c r="E19" s="253"/>
    </row>
    <row r="20" spans="1:8" ht="19.95" customHeight="1">
      <c r="A20" s="345" t="s">
        <v>737</v>
      </c>
      <c r="B20" s="345"/>
      <c r="C20" s="345"/>
      <c r="D20" s="345"/>
      <c r="E20" s="345"/>
      <c r="F20" s="345"/>
      <c r="G20" s="345"/>
      <c r="H20" s="345"/>
    </row>
    <row r="21" spans="1:8" ht="19.95" customHeight="1">
      <c r="A21" s="324"/>
      <c r="B21" s="321"/>
      <c r="C21" s="297"/>
      <c r="D21" s="264"/>
      <c r="F21" s="250"/>
    </row>
    <row r="22" spans="1:8" ht="42" customHeight="1">
      <c r="A22" s="254" t="s">
        <v>588</v>
      </c>
      <c r="B22" s="254" t="s">
        <v>585</v>
      </c>
      <c r="C22" s="312"/>
      <c r="D22" s="255" t="s">
        <v>587</v>
      </c>
      <c r="E22" s="254" t="s">
        <v>586</v>
      </c>
      <c r="F22" s="254" t="s">
        <v>657</v>
      </c>
      <c r="G22" s="254" t="s">
        <v>612</v>
      </c>
      <c r="H22" s="254" t="s">
        <v>640</v>
      </c>
    </row>
    <row r="23" spans="1:8" ht="27" customHeight="1">
      <c r="A23" s="256" t="s">
        <v>251</v>
      </c>
      <c r="B23" s="257" t="s">
        <v>595</v>
      </c>
      <c r="C23" s="258"/>
      <c r="D23" s="312"/>
      <c r="E23" s="257"/>
      <c r="F23" s="259"/>
      <c r="G23" s="260"/>
      <c r="H23" s="316"/>
    </row>
    <row r="24" spans="1:8" s="264" customFormat="1" ht="46.2" customHeight="1">
      <c r="A24" s="261">
        <v>1</v>
      </c>
      <c r="B24" s="262" t="s">
        <v>131</v>
      </c>
      <c r="C24" s="313">
        <v>1</v>
      </c>
      <c r="D24" s="295" t="str">
        <f>A$23&amp;A$24&amp;"-"&amp;C24</f>
        <v>A1-1</v>
      </c>
      <c r="E24" s="296" t="s">
        <v>658</v>
      </c>
      <c r="F24" s="296" t="s">
        <v>132</v>
      </c>
      <c r="G24" s="263" t="s">
        <v>642</v>
      </c>
      <c r="H24" s="291" t="s">
        <v>650</v>
      </c>
    </row>
    <row r="25" spans="1:8" s="264" customFormat="1" ht="19.95" customHeight="1">
      <c r="A25" s="265"/>
      <c r="B25" s="266"/>
      <c r="C25" s="313">
        <f>C24+1</f>
        <v>2</v>
      </c>
      <c r="D25" s="295" t="str">
        <f t="shared" ref="D25:D26" si="0">A$23&amp;A$24&amp;"-"&amp;C25</f>
        <v>A1-2</v>
      </c>
      <c r="E25" s="296" t="s">
        <v>335</v>
      </c>
      <c r="F25" s="296" t="s">
        <v>350</v>
      </c>
      <c r="G25" s="263" t="s">
        <v>653</v>
      </c>
      <c r="H25" s="291"/>
    </row>
    <row r="26" spans="1:8" s="264" customFormat="1" ht="19.95" customHeight="1">
      <c r="A26" s="267"/>
      <c r="B26" s="268"/>
      <c r="C26" s="313">
        <f>C25+1</f>
        <v>3</v>
      </c>
      <c r="D26" s="295" t="str">
        <f t="shared" si="0"/>
        <v>A1-3</v>
      </c>
      <c r="E26" s="296" t="s">
        <v>336</v>
      </c>
      <c r="F26" s="296" t="s">
        <v>349</v>
      </c>
      <c r="G26" s="263" t="s">
        <v>647</v>
      </c>
      <c r="H26" s="291"/>
    </row>
    <row r="27" spans="1:8" s="264" customFormat="1" ht="42" customHeight="1">
      <c r="A27" s="261">
        <v>2</v>
      </c>
      <c r="B27" s="269" t="s">
        <v>659</v>
      </c>
      <c r="C27" s="313">
        <v>1</v>
      </c>
      <c r="D27" s="295" t="str">
        <f t="shared" ref="D27:D32" si="1">A$23&amp;A$27&amp;"-"&amp;C27</f>
        <v>A2-1</v>
      </c>
      <c r="E27" s="296" t="s">
        <v>660</v>
      </c>
      <c r="F27" s="296" t="s">
        <v>661</v>
      </c>
      <c r="G27" s="263" t="s">
        <v>647</v>
      </c>
      <c r="H27" s="291"/>
    </row>
    <row r="28" spans="1:8" s="264" customFormat="1" ht="40.200000000000003" customHeight="1">
      <c r="A28" s="265"/>
      <c r="B28" s="270"/>
      <c r="C28" s="313">
        <f>C27+1</f>
        <v>2</v>
      </c>
      <c r="D28" s="295" t="str">
        <f t="shared" si="1"/>
        <v>A2-2</v>
      </c>
      <c r="E28" s="296" t="s">
        <v>103</v>
      </c>
      <c r="F28" s="296" t="s">
        <v>662</v>
      </c>
      <c r="G28" s="263" t="s">
        <v>647</v>
      </c>
      <c r="H28" s="291" t="s">
        <v>652</v>
      </c>
    </row>
    <row r="29" spans="1:8" s="264" customFormat="1" ht="19.95" customHeight="1">
      <c r="A29" s="265"/>
      <c r="B29" s="270"/>
      <c r="C29" s="313">
        <f t="shared" ref="C29:C32" si="2">C28+1</f>
        <v>3</v>
      </c>
      <c r="D29" s="295" t="str">
        <f t="shared" si="1"/>
        <v>A2-3</v>
      </c>
      <c r="E29" s="298" t="s">
        <v>663</v>
      </c>
      <c r="F29" s="296" t="s">
        <v>279</v>
      </c>
      <c r="G29" s="263" t="s">
        <v>647</v>
      </c>
      <c r="H29" s="291"/>
    </row>
    <row r="30" spans="1:8" s="264" customFormat="1" ht="37.950000000000003" customHeight="1">
      <c r="A30" s="265"/>
      <c r="B30" s="270"/>
      <c r="C30" s="313">
        <f t="shared" si="2"/>
        <v>4</v>
      </c>
      <c r="D30" s="295" t="str">
        <f t="shared" si="1"/>
        <v>A2-4</v>
      </c>
      <c r="E30" s="296" t="s">
        <v>334</v>
      </c>
      <c r="F30" s="296" t="s">
        <v>664</v>
      </c>
      <c r="G30" s="263" t="s">
        <v>647</v>
      </c>
      <c r="H30" s="291"/>
    </row>
    <row r="31" spans="1:8" s="264" customFormat="1" ht="22.95" customHeight="1">
      <c r="A31" s="265"/>
      <c r="B31" s="270"/>
      <c r="C31" s="313">
        <f t="shared" si="2"/>
        <v>5</v>
      </c>
      <c r="D31" s="295" t="str">
        <f t="shared" si="1"/>
        <v>A2-5</v>
      </c>
      <c r="E31" s="296" t="s">
        <v>600</v>
      </c>
      <c r="F31" s="296"/>
      <c r="G31" s="263" t="s">
        <v>647</v>
      </c>
      <c r="H31" s="291"/>
    </row>
    <row r="32" spans="1:8" s="264" customFormat="1" ht="40.950000000000003" customHeight="1">
      <c r="A32" s="265"/>
      <c r="B32" s="270"/>
      <c r="C32" s="313">
        <f t="shared" si="2"/>
        <v>6</v>
      </c>
      <c r="D32" s="295" t="str">
        <f t="shared" si="1"/>
        <v>A2-6</v>
      </c>
      <c r="E32" s="296" t="s">
        <v>665</v>
      </c>
      <c r="F32" s="296"/>
      <c r="G32" s="263" t="s">
        <v>647</v>
      </c>
      <c r="H32" s="291"/>
    </row>
    <row r="33" spans="1:8" s="264" customFormat="1" ht="19.95" customHeight="1">
      <c r="A33" s="261">
        <v>3</v>
      </c>
      <c r="B33" s="269" t="s">
        <v>275</v>
      </c>
      <c r="C33" s="313">
        <v>1</v>
      </c>
      <c r="D33" s="295" t="str">
        <f>A$23&amp;A$33&amp;"-"&amp;C33</f>
        <v>A3-1</v>
      </c>
      <c r="E33" s="296" t="s">
        <v>518</v>
      </c>
      <c r="F33" s="296"/>
      <c r="G33" s="263" t="s">
        <v>610</v>
      </c>
      <c r="H33" s="291"/>
    </row>
    <row r="34" spans="1:8" s="264" customFormat="1" ht="19.95" customHeight="1">
      <c r="A34" s="265"/>
      <c r="B34" s="270"/>
      <c r="C34" s="313">
        <f>C33+1</f>
        <v>2</v>
      </c>
      <c r="D34" s="295" t="str">
        <f>A$23&amp;A$33&amp;"-"&amp;C34</f>
        <v>A3-2</v>
      </c>
      <c r="E34" s="296" t="s">
        <v>519</v>
      </c>
      <c r="F34" s="296"/>
      <c r="G34" s="263" t="s">
        <v>610</v>
      </c>
      <c r="H34" s="291"/>
    </row>
    <row r="35" spans="1:8" s="264" customFormat="1" ht="19.95" customHeight="1">
      <c r="A35" s="267"/>
      <c r="B35" s="271"/>
      <c r="C35" s="313">
        <f>C34+1</f>
        <v>3</v>
      </c>
      <c r="D35" s="295" t="str">
        <f>A$23&amp;A$33&amp;"-"&amp;C35</f>
        <v>A3-3</v>
      </c>
      <c r="E35" s="296" t="s">
        <v>520</v>
      </c>
      <c r="F35" s="296" t="s">
        <v>521</v>
      </c>
      <c r="G35" s="263" t="s">
        <v>610</v>
      </c>
      <c r="H35" s="291"/>
    </row>
    <row r="36" spans="1:8" ht="19.95" customHeight="1">
      <c r="A36" s="272">
        <v>4</v>
      </c>
      <c r="B36" s="273" t="s">
        <v>513</v>
      </c>
      <c r="C36" s="313">
        <v>1</v>
      </c>
      <c r="D36" s="295" t="str">
        <f t="shared" ref="D36:D58" si="3">A$23&amp;A$36&amp;"-"&amp;C36</f>
        <v>A4-1</v>
      </c>
      <c r="E36" s="296" t="s">
        <v>173</v>
      </c>
      <c r="F36" s="296" t="s">
        <v>666</v>
      </c>
      <c r="G36" s="263" t="s">
        <v>610</v>
      </c>
      <c r="H36" s="291"/>
    </row>
    <row r="37" spans="1:8" ht="19.95" customHeight="1">
      <c r="A37" s="274"/>
      <c r="B37" s="275"/>
      <c r="C37" s="313">
        <v>2</v>
      </c>
      <c r="D37" s="295" t="str">
        <f t="shared" si="3"/>
        <v>A4-2</v>
      </c>
      <c r="E37" s="296" t="s">
        <v>127</v>
      </c>
      <c r="F37" s="296" t="s">
        <v>625</v>
      </c>
      <c r="G37" s="263" t="s">
        <v>610</v>
      </c>
      <c r="H37" s="291"/>
    </row>
    <row r="38" spans="1:8" ht="39" customHeight="1">
      <c r="A38" s="274"/>
      <c r="B38" s="276" t="s">
        <v>501</v>
      </c>
      <c r="C38" s="313">
        <v>3</v>
      </c>
      <c r="D38" s="295" t="str">
        <f t="shared" si="3"/>
        <v>A4-3</v>
      </c>
      <c r="E38" s="296" t="s">
        <v>175</v>
      </c>
      <c r="F38" s="296" t="s">
        <v>626</v>
      </c>
      <c r="G38" s="263" t="s">
        <v>610</v>
      </c>
      <c r="H38" s="291"/>
    </row>
    <row r="39" spans="1:8" ht="75" customHeight="1">
      <c r="A39" s="274"/>
      <c r="B39" s="277"/>
      <c r="C39" s="313">
        <v>4</v>
      </c>
      <c r="D39" s="295" t="str">
        <f t="shared" si="3"/>
        <v>A4-4</v>
      </c>
      <c r="E39" s="296" t="s">
        <v>174</v>
      </c>
      <c r="F39" s="296" t="s">
        <v>627</v>
      </c>
      <c r="G39" s="263" t="s">
        <v>610</v>
      </c>
      <c r="H39" s="291"/>
    </row>
    <row r="40" spans="1:8" ht="19.95" customHeight="1">
      <c r="A40" s="274"/>
      <c r="B40" s="277"/>
      <c r="C40" s="313">
        <v>5</v>
      </c>
      <c r="D40" s="295" t="str">
        <f t="shared" si="3"/>
        <v>A4-5</v>
      </c>
      <c r="E40" s="296" t="s">
        <v>176</v>
      </c>
      <c r="F40" s="296" t="s">
        <v>177</v>
      </c>
      <c r="G40" s="263" t="s">
        <v>610</v>
      </c>
      <c r="H40" s="291"/>
    </row>
    <row r="41" spans="1:8" s="264" customFormat="1" ht="19.95" customHeight="1">
      <c r="A41" s="274"/>
      <c r="B41" s="276" t="s">
        <v>514</v>
      </c>
      <c r="C41" s="313">
        <v>6</v>
      </c>
      <c r="D41" s="295" t="str">
        <f t="shared" si="3"/>
        <v>A4-6</v>
      </c>
      <c r="E41" s="296" t="s">
        <v>522</v>
      </c>
      <c r="F41" s="296"/>
      <c r="G41" s="263" t="s">
        <v>610</v>
      </c>
      <c r="H41" s="291"/>
    </row>
    <row r="42" spans="1:8" s="264" customFormat="1" ht="39" customHeight="1">
      <c r="A42" s="274"/>
      <c r="B42" s="278"/>
      <c r="C42" s="313">
        <v>7</v>
      </c>
      <c r="D42" s="295" t="str">
        <f t="shared" si="3"/>
        <v>A4-7</v>
      </c>
      <c r="E42" s="296" t="s">
        <v>176</v>
      </c>
      <c r="F42" s="296" t="s">
        <v>266</v>
      </c>
      <c r="G42" s="263" t="s">
        <v>610</v>
      </c>
      <c r="H42" s="291"/>
    </row>
    <row r="43" spans="1:8" ht="45.6" customHeight="1">
      <c r="A43" s="274"/>
      <c r="B43" s="262" t="s">
        <v>511</v>
      </c>
      <c r="C43" s="313">
        <v>9</v>
      </c>
      <c r="D43" s="295" t="str">
        <f t="shared" si="3"/>
        <v>A4-9</v>
      </c>
      <c r="E43" s="296" t="s">
        <v>179</v>
      </c>
      <c r="F43" s="296" t="s">
        <v>667</v>
      </c>
      <c r="G43" s="263" t="s">
        <v>610</v>
      </c>
      <c r="H43" s="291"/>
    </row>
    <row r="44" spans="1:8" ht="19.95" customHeight="1">
      <c r="A44" s="274"/>
      <c r="B44" s="266"/>
      <c r="C44" s="313">
        <v>10</v>
      </c>
      <c r="D44" s="295" t="str">
        <f t="shared" si="3"/>
        <v>A4-10</v>
      </c>
      <c r="E44" s="296" t="s">
        <v>176</v>
      </c>
      <c r="F44" s="296" t="s">
        <v>181</v>
      </c>
      <c r="G44" s="263" t="s">
        <v>610</v>
      </c>
      <c r="H44" s="291"/>
    </row>
    <row r="45" spans="1:8" s="264" customFormat="1" ht="19.95" customHeight="1">
      <c r="A45" s="274"/>
      <c r="B45" s="262" t="s">
        <v>512</v>
      </c>
      <c r="C45" s="313">
        <v>11</v>
      </c>
      <c r="D45" s="295" t="str">
        <f t="shared" si="3"/>
        <v>A4-11</v>
      </c>
      <c r="E45" s="296" t="s">
        <v>265</v>
      </c>
      <c r="F45" s="296"/>
      <c r="G45" s="263" t="s">
        <v>610</v>
      </c>
      <c r="H45" s="291"/>
    </row>
    <row r="46" spans="1:8" s="264" customFormat="1" ht="19.95" customHeight="1">
      <c r="A46" s="274"/>
      <c r="B46" s="277"/>
      <c r="C46" s="313">
        <v>12</v>
      </c>
      <c r="D46" s="295" t="str">
        <f t="shared" si="3"/>
        <v>A4-12</v>
      </c>
      <c r="E46" s="296" t="s">
        <v>260</v>
      </c>
      <c r="F46" s="296"/>
      <c r="G46" s="263" t="s">
        <v>610</v>
      </c>
      <c r="H46" s="291"/>
    </row>
    <row r="47" spans="1:8" s="264" customFormat="1" ht="37.200000000000003" customHeight="1">
      <c r="A47" s="274"/>
      <c r="B47" s="277"/>
      <c r="C47" s="313">
        <v>13</v>
      </c>
      <c r="D47" s="295" t="str">
        <f t="shared" si="3"/>
        <v>A4-13</v>
      </c>
      <c r="E47" s="296" t="s">
        <v>176</v>
      </c>
      <c r="F47" s="296" t="s">
        <v>266</v>
      </c>
      <c r="G47" s="263" t="s">
        <v>610</v>
      </c>
      <c r="H47" s="291"/>
    </row>
    <row r="48" spans="1:8" ht="38.4" customHeight="1">
      <c r="A48" s="274"/>
      <c r="B48" s="262" t="s">
        <v>668</v>
      </c>
      <c r="C48" s="313">
        <v>15</v>
      </c>
      <c r="D48" s="295" t="str">
        <f t="shared" si="3"/>
        <v>A4-15</v>
      </c>
      <c r="E48" s="296" t="s">
        <v>669</v>
      </c>
      <c r="F48" s="296" t="s">
        <v>670</v>
      </c>
      <c r="G48" s="263" t="s">
        <v>613</v>
      </c>
      <c r="H48" s="291" t="s">
        <v>656</v>
      </c>
    </row>
    <row r="49" spans="1:8" ht="70.95" customHeight="1">
      <c r="A49" s="274"/>
      <c r="B49" s="266"/>
      <c r="C49" s="313">
        <v>16</v>
      </c>
      <c r="D49" s="295" t="str">
        <f t="shared" si="3"/>
        <v>A4-16</v>
      </c>
      <c r="E49" s="296" t="s">
        <v>671</v>
      </c>
      <c r="F49" s="296" t="s">
        <v>672</v>
      </c>
      <c r="G49" s="263" t="s">
        <v>613</v>
      </c>
      <c r="H49" s="291" t="s">
        <v>656</v>
      </c>
    </row>
    <row r="50" spans="1:8" ht="37.950000000000003" customHeight="1">
      <c r="A50" s="274"/>
      <c r="B50" s="266"/>
      <c r="C50" s="313">
        <v>17</v>
      </c>
      <c r="D50" s="295" t="str">
        <f t="shared" si="3"/>
        <v>A4-17</v>
      </c>
      <c r="E50" s="300" t="s">
        <v>176</v>
      </c>
      <c r="F50" s="300" t="s">
        <v>177</v>
      </c>
      <c r="G50" s="263" t="s">
        <v>613</v>
      </c>
      <c r="H50" s="291" t="s">
        <v>656</v>
      </c>
    </row>
    <row r="51" spans="1:8" ht="19.95" customHeight="1">
      <c r="A51" s="274"/>
      <c r="B51" s="262" t="s">
        <v>503</v>
      </c>
      <c r="C51" s="313">
        <v>19</v>
      </c>
      <c r="D51" s="295" t="str">
        <f t="shared" si="3"/>
        <v>A4-19</v>
      </c>
      <c r="E51" s="296" t="s">
        <v>673</v>
      </c>
      <c r="F51" s="296" t="s">
        <v>628</v>
      </c>
      <c r="G51" s="263" t="s">
        <v>610</v>
      </c>
      <c r="H51" s="291"/>
    </row>
    <row r="52" spans="1:8" ht="46.2" customHeight="1">
      <c r="A52" s="274"/>
      <c r="B52" s="266"/>
      <c r="C52" s="313">
        <v>20</v>
      </c>
      <c r="D52" s="295" t="str">
        <f t="shared" si="3"/>
        <v>A4-20</v>
      </c>
      <c r="E52" s="296" t="s">
        <v>525</v>
      </c>
      <c r="F52" s="296" t="s">
        <v>674</v>
      </c>
      <c r="G52" s="263" t="s">
        <v>611</v>
      </c>
      <c r="H52" s="291"/>
    </row>
    <row r="53" spans="1:8" ht="19.95" customHeight="1">
      <c r="A53" s="274"/>
      <c r="B53" s="266"/>
      <c r="C53" s="313">
        <v>21</v>
      </c>
      <c r="D53" s="295" t="str">
        <f t="shared" si="3"/>
        <v>A4-21</v>
      </c>
      <c r="E53" s="296" t="s">
        <v>675</v>
      </c>
      <c r="F53" s="296"/>
      <c r="G53" s="263" t="s">
        <v>611</v>
      </c>
      <c r="H53" s="291"/>
    </row>
    <row r="54" spans="1:8" ht="19.95" customHeight="1">
      <c r="A54" s="274"/>
      <c r="B54" s="266"/>
      <c r="C54" s="313">
        <v>22</v>
      </c>
      <c r="D54" s="295" t="str">
        <f t="shared" si="3"/>
        <v>A4-22</v>
      </c>
      <c r="E54" s="296" t="s">
        <v>676</v>
      </c>
      <c r="F54" s="296"/>
      <c r="G54" s="263" t="s">
        <v>611</v>
      </c>
      <c r="H54" s="291"/>
    </row>
    <row r="55" spans="1:8" ht="19.95" customHeight="1">
      <c r="A55" s="274"/>
      <c r="B55" s="266"/>
      <c r="C55" s="313">
        <v>23</v>
      </c>
      <c r="D55" s="295" t="str">
        <f t="shared" si="3"/>
        <v>A4-23</v>
      </c>
      <c r="E55" s="296" t="s">
        <v>527</v>
      </c>
      <c r="F55" s="296"/>
      <c r="G55" s="263" t="s">
        <v>611</v>
      </c>
      <c r="H55" s="291"/>
    </row>
    <row r="56" spans="1:8" ht="19.95" customHeight="1">
      <c r="A56" s="274"/>
      <c r="B56" s="266"/>
      <c r="C56" s="313">
        <v>24</v>
      </c>
      <c r="D56" s="295" t="str">
        <f t="shared" si="3"/>
        <v>A4-24</v>
      </c>
      <c r="E56" s="296" t="s">
        <v>249</v>
      </c>
      <c r="F56" s="296"/>
      <c r="G56" s="263" t="s">
        <v>610</v>
      </c>
      <c r="H56" s="291"/>
    </row>
    <row r="57" spans="1:8" ht="19.95" customHeight="1">
      <c r="A57" s="274"/>
      <c r="B57" s="266"/>
      <c r="C57" s="313">
        <v>25</v>
      </c>
      <c r="D57" s="295" t="str">
        <f t="shared" si="3"/>
        <v>A4-25</v>
      </c>
      <c r="E57" s="296" t="s">
        <v>528</v>
      </c>
      <c r="F57" s="296"/>
      <c r="G57" s="263" t="s">
        <v>610</v>
      </c>
      <c r="H57" s="291"/>
    </row>
    <row r="58" spans="1:8" ht="19.95" customHeight="1">
      <c r="A58" s="279"/>
      <c r="B58" s="268"/>
      <c r="C58" s="313">
        <v>26</v>
      </c>
      <c r="D58" s="295" t="str">
        <f t="shared" si="3"/>
        <v>A4-26</v>
      </c>
      <c r="E58" s="296" t="s">
        <v>8</v>
      </c>
      <c r="F58" s="296" t="s">
        <v>603</v>
      </c>
      <c r="G58" s="263" t="s">
        <v>610</v>
      </c>
      <c r="H58" s="291"/>
    </row>
    <row r="59" spans="1:8" ht="42" customHeight="1">
      <c r="A59" s="272">
        <v>5</v>
      </c>
      <c r="B59" s="262" t="s">
        <v>456</v>
      </c>
      <c r="C59" s="313">
        <v>1</v>
      </c>
      <c r="D59" s="295" t="str">
        <f t="shared" ref="D59:D64" si="4">A$23&amp;A$59&amp;"-"&amp;C59</f>
        <v>A5-1</v>
      </c>
      <c r="E59" s="296" t="s">
        <v>677</v>
      </c>
      <c r="F59" s="296" t="s">
        <v>138</v>
      </c>
      <c r="G59" s="263" t="s">
        <v>610</v>
      </c>
      <c r="H59" s="291"/>
    </row>
    <row r="60" spans="1:8" ht="19.95" customHeight="1">
      <c r="A60" s="274"/>
      <c r="B60" s="266"/>
      <c r="C60" s="313">
        <f>C59+1</f>
        <v>2</v>
      </c>
      <c r="D60" s="295" t="str">
        <f t="shared" si="4"/>
        <v>A5-2</v>
      </c>
      <c r="E60" s="296" t="s">
        <v>259</v>
      </c>
      <c r="F60" s="296" t="s">
        <v>269</v>
      </c>
      <c r="G60" s="263" t="s">
        <v>610</v>
      </c>
      <c r="H60" s="291"/>
    </row>
    <row r="61" spans="1:8" ht="19.95" customHeight="1">
      <c r="A61" s="274"/>
      <c r="B61" s="266"/>
      <c r="C61" s="313">
        <f t="shared" ref="C61:C64" si="5">C60+1</f>
        <v>3</v>
      </c>
      <c r="D61" s="295" t="str">
        <f t="shared" si="4"/>
        <v>A5-3</v>
      </c>
      <c r="E61" s="296" t="s">
        <v>76</v>
      </c>
      <c r="F61" s="296"/>
      <c r="G61" s="263" t="s">
        <v>610</v>
      </c>
      <c r="H61" s="291"/>
    </row>
    <row r="62" spans="1:8" ht="19.95" customHeight="1">
      <c r="A62" s="274"/>
      <c r="B62" s="266"/>
      <c r="C62" s="313">
        <f t="shared" si="5"/>
        <v>4</v>
      </c>
      <c r="D62" s="295" t="str">
        <f t="shared" si="4"/>
        <v>A5-4</v>
      </c>
      <c r="E62" s="296" t="s">
        <v>77</v>
      </c>
      <c r="F62" s="296"/>
      <c r="G62" s="263" t="s">
        <v>610</v>
      </c>
      <c r="H62" s="291"/>
    </row>
    <row r="63" spans="1:8" ht="19.95" customHeight="1">
      <c r="A63" s="274"/>
      <c r="B63" s="266"/>
      <c r="C63" s="313">
        <f t="shared" si="5"/>
        <v>5</v>
      </c>
      <c r="D63" s="295" t="str">
        <f t="shared" si="4"/>
        <v>A5-5</v>
      </c>
      <c r="E63" s="296" t="s">
        <v>78</v>
      </c>
      <c r="F63" s="296"/>
      <c r="G63" s="263" t="s">
        <v>610</v>
      </c>
      <c r="H63" s="291"/>
    </row>
    <row r="64" spans="1:8" ht="19.95" customHeight="1">
      <c r="A64" s="274"/>
      <c r="B64" s="266"/>
      <c r="C64" s="313">
        <f t="shared" si="5"/>
        <v>6</v>
      </c>
      <c r="D64" s="295" t="str">
        <f t="shared" si="4"/>
        <v>A5-6</v>
      </c>
      <c r="E64" s="296" t="s">
        <v>96</v>
      </c>
      <c r="F64" s="296"/>
      <c r="G64" s="263" t="s">
        <v>610</v>
      </c>
      <c r="H64" s="291"/>
    </row>
    <row r="65" spans="1:8" ht="46.95" customHeight="1">
      <c r="A65" s="272">
        <v>6</v>
      </c>
      <c r="B65" s="262" t="s">
        <v>678</v>
      </c>
      <c r="C65" s="313">
        <v>1</v>
      </c>
      <c r="D65" s="295" t="str">
        <f>A$23&amp;A$65&amp;"-"&amp;C65</f>
        <v>A6-1</v>
      </c>
      <c r="E65" s="296" t="s">
        <v>143</v>
      </c>
      <c r="F65" s="296" t="s">
        <v>651</v>
      </c>
      <c r="G65" s="263" t="s">
        <v>610</v>
      </c>
      <c r="H65" s="291"/>
    </row>
    <row r="66" spans="1:8" ht="39.6" customHeight="1">
      <c r="A66" s="274"/>
      <c r="B66" s="266"/>
      <c r="C66" s="313">
        <f>C65+1</f>
        <v>2</v>
      </c>
      <c r="D66" s="295" t="str">
        <f>A$23&amp;A$65&amp;"-"&amp;C66</f>
        <v>A6-2</v>
      </c>
      <c r="E66" s="296" t="s">
        <v>152</v>
      </c>
      <c r="F66" s="296" t="s">
        <v>154</v>
      </c>
      <c r="G66" s="263" t="s">
        <v>610</v>
      </c>
      <c r="H66" s="291"/>
    </row>
    <row r="67" spans="1:8" ht="44.4" customHeight="1">
      <c r="A67" s="274"/>
      <c r="B67" s="266"/>
      <c r="C67" s="313">
        <f t="shared" ref="C67:C68" si="6">C66+1</f>
        <v>3</v>
      </c>
      <c r="D67" s="295" t="str">
        <f>A$23&amp;A$65&amp;"-"&amp;C67</f>
        <v>A6-3</v>
      </c>
      <c r="E67" s="296" t="s">
        <v>140</v>
      </c>
      <c r="F67" s="296" t="s">
        <v>533</v>
      </c>
      <c r="G67" s="263" t="s">
        <v>610</v>
      </c>
      <c r="H67" s="291"/>
    </row>
    <row r="68" spans="1:8" ht="19.95" customHeight="1">
      <c r="A68" s="279"/>
      <c r="B68" s="268"/>
      <c r="C68" s="313">
        <f t="shared" si="6"/>
        <v>4</v>
      </c>
      <c r="D68" s="295" t="str">
        <f>A$23&amp;A$65&amp;"-"&amp;C68</f>
        <v>A6-4</v>
      </c>
      <c r="E68" s="296" t="s">
        <v>679</v>
      </c>
      <c r="F68" s="296"/>
      <c r="G68" s="263" t="s">
        <v>610</v>
      </c>
      <c r="H68" s="291"/>
    </row>
    <row r="69" spans="1:8" ht="19.95" customHeight="1">
      <c r="A69" s="272">
        <v>7</v>
      </c>
      <c r="B69" s="262" t="s">
        <v>680</v>
      </c>
      <c r="C69" s="313">
        <v>1</v>
      </c>
      <c r="D69" s="295" t="str">
        <f t="shared" ref="D69:D101" si="7">A$23&amp;A$69&amp;"-"&amp;C69</f>
        <v>A7-1</v>
      </c>
      <c r="E69" s="296" t="s">
        <v>93</v>
      </c>
      <c r="F69" s="296"/>
      <c r="G69" s="263" t="s">
        <v>610</v>
      </c>
      <c r="H69" s="291"/>
    </row>
    <row r="70" spans="1:8" ht="40.200000000000003" customHeight="1">
      <c r="A70" s="274"/>
      <c r="B70" s="280" t="s">
        <v>534</v>
      </c>
      <c r="C70" s="313">
        <f>C69+1</f>
        <v>2</v>
      </c>
      <c r="D70" s="295" t="str">
        <f t="shared" si="7"/>
        <v>A7-2</v>
      </c>
      <c r="E70" s="296" t="s">
        <v>681</v>
      </c>
      <c r="F70" s="296" t="s">
        <v>682</v>
      </c>
      <c r="G70" s="263" t="s">
        <v>610</v>
      </c>
      <c r="H70" s="291"/>
    </row>
    <row r="71" spans="1:8" ht="49.95" customHeight="1">
      <c r="A71" s="274"/>
      <c r="B71" s="281"/>
      <c r="C71" s="313">
        <f t="shared" ref="C71:C101" si="8">C70+1</f>
        <v>3</v>
      </c>
      <c r="D71" s="295" t="str">
        <f t="shared" si="7"/>
        <v>A7-3</v>
      </c>
      <c r="E71" s="296" t="s">
        <v>683</v>
      </c>
      <c r="F71" s="296" t="s">
        <v>684</v>
      </c>
      <c r="G71" s="263" t="s">
        <v>610</v>
      </c>
      <c r="H71" s="291"/>
    </row>
    <row r="72" spans="1:8" ht="19.95" customHeight="1">
      <c r="A72" s="274"/>
      <c r="B72" s="281"/>
      <c r="C72" s="313">
        <f t="shared" si="8"/>
        <v>4</v>
      </c>
      <c r="D72" s="295" t="str">
        <f t="shared" si="7"/>
        <v>A7-4</v>
      </c>
      <c r="E72" s="296" t="s">
        <v>385</v>
      </c>
      <c r="F72" s="296" t="s">
        <v>598</v>
      </c>
      <c r="G72" s="263" t="s">
        <v>610</v>
      </c>
      <c r="H72" s="291"/>
    </row>
    <row r="73" spans="1:8" ht="19.95" customHeight="1">
      <c r="A73" s="274"/>
      <c r="B73" s="281"/>
      <c r="C73" s="313">
        <f t="shared" si="8"/>
        <v>5</v>
      </c>
      <c r="D73" s="295" t="str">
        <f t="shared" si="7"/>
        <v>A7-5</v>
      </c>
      <c r="E73" s="296" t="s">
        <v>163</v>
      </c>
      <c r="F73" s="296" t="s">
        <v>164</v>
      </c>
      <c r="G73" s="263" t="s">
        <v>610</v>
      </c>
      <c r="H73" s="291"/>
    </row>
    <row r="74" spans="1:8" ht="19.95" customHeight="1">
      <c r="A74" s="274"/>
      <c r="B74" s="281"/>
      <c r="C74" s="313">
        <f t="shared" si="8"/>
        <v>6</v>
      </c>
      <c r="D74" s="295" t="str">
        <f t="shared" si="7"/>
        <v>A7-6</v>
      </c>
      <c r="E74" s="296" t="s">
        <v>432</v>
      </c>
      <c r="F74" s="296"/>
      <c r="G74" s="263" t="s">
        <v>610</v>
      </c>
      <c r="H74" s="291"/>
    </row>
    <row r="75" spans="1:8" ht="19.95" customHeight="1">
      <c r="A75" s="274"/>
      <c r="B75" s="282"/>
      <c r="C75" s="313">
        <f t="shared" si="8"/>
        <v>7</v>
      </c>
      <c r="D75" s="295" t="str">
        <f t="shared" si="7"/>
        <v>A7-7</v>
      </c>
      <c r="E75" s="296" t="s">
        <v>505</v>
      </c>
      <c r="F75" s="296" t="s">
        <v>158</v>
      </c>
      <c r="G75" s="263" t="s">
        <v>610</v>
      </c>
      <c r="H75" s="291"/>
    </row>
    <row r="76" spans="1:8" ht="46.2" customHeight="1">
      <c r="A76" s="274"/>
      <c r="B76" s="280" t="s">
        <v>537</v>
      </c>
      <c r="C76" s="279">
        <f t="shared" si="8"/>
        <v>8</v>
      </c>
      <c r="D76" s="295" t="str">
        <f t="shared" si="7"/>
        <v>A7-8</v>
      </c>
      <c r="E76" s="301" t="s">
        <v>681</v>
      </c>
      <c r="F76" s="296" t="s">
        <v>685</v>
      </c>
      <c r="G76" s="263" t="s">
        <v>610</v>
      </c>
      <c r="H76" s="291"/>
    </row>
    <row r="77" spans="1:8" ht="40.200000000000003" customHeight="1">
      <c r="A77" s="274"/>
      <c r="B77" s="280"/>
      <c r="C77" s="279">
        <f t="shared" si="8"/>
        <v>9</v>
      </c>
      <c r="D77" s="295" t="str">
        <f t="shared" si="7"/>
        <v>A7-9</v>
      </c>
      <c r="E77" s="301" t="s">
        <v>161</v>
      </c>
      <c r="F77" s="301" t="s">
        <v>539</v>
      </c>
      <c r="G77" s="263" t="s">
        <v>610</v>
      </c>
      <c r="H77" s="291"/>
    </row>
    <row r="78" spans="1:8" ht="19.95" customHeight="1">
      <c r="A78" s="274"/>
      <c r="B78" s="281"/>
      <c r="C78" s="279">
        <f t="shared" si="8"/>
        <v>10</v>
      </c>
      <c r="D78" s="295" t="str">
        <f t="shared" si="7"/>
        <v>A7-10</v>
      </c>
      <c r="E78" s="296" t="s">
        <v>170</v>
      </c>
      <c r="F78" s="296"/>
      <c r="G78" s="263" t="s">
        <v>610</v>
      </c>
      <c r="H78" s="291"/>
    </row>
    <row r="79" spans="1:8" ht="19.95" customHeight="1">
      <c r="A79" s="274"/>
      <c r="B79" s="281"/>
      <c r="C79" s="279">
        <f t="shared" si="8"/>
        <v>11</v>
      </c>
      <c r="D79" s="295" t="str">
        <f t="shared" si="7"/>
        <v>A7-11</v>
      </c>
      <c r="E79" s="296" t="s">
        <v>384</v>
      </c>
      <c r="F79" s="296" t="s">
        <v>148</v>
      </c>
      <c r="G79" s="263" t="s">
        <v>610</v>
      </c>
      <c r="H79" s="291"/>
    </row>
    <row r="80" spans="1:8" ht="19.95" customHeight="1">
      <c r="A80" s="274"/>
      <c r="B80" s="281"/>
      <c r="C80" s="279">
        <f t="shared" si="8"/>
        <v>12</v>
      </c>
      <c r="D80" s="295" t="str">
        <f t="shared" si="7"/>
        <v>A7-12</v>
      </c>
      <c r="E80" s="296" t="s">
        <v>387</v>
      </c>
      <c r="F80" s="296" t="s">
        <v>389</v>
      </c>
      <c r="G80" s="263" t="s">
        <v>610</v>
      </c>
      <c r="H80" s="291"/>
    </row>
    <row r="81" spans="1:8" ht="40.200000000000003" customHeight="1">
      <c r="A81" s="274"/>
      <c r="B81" s="281"/>
      <c r="C81" s="279">
        <f t="shared" si="8"/>
        <v>13</v>
      </c>
      <c r="D81" s="295" t="str">
        <f t="shared" si="7"/>
        <v>A7-13</v>
      </c>
      <c r="E81" s="296" t="s">
        <v>150</v>
      </c>
      <c r="F81" s="296" t="s">
        <v>686</v>
      </c>
      <c r="G81" s="263" t="s">
        <v>610</v>
      </c>
      <c r="H81" s="291"/>
    </row>
    <row r="82" spans="1:8" ht="19.95" customHeight="1">
      <c r="A82" s="274"/>
      <c r="B82" s="282"/>
      <c r="C82" s="279">
        <f t="shared" si="8"/>
        <v>14</v>
      </c>
      <c r="D82" s="295" t="str">
        <f t="shared" si="7"/>
        <v>A7-14</v>
      </c>
      <c r="E82" s="296" t="s">
        <v>157</v>
      </c>
      <c r="F82" s="296" t="s">
        <v>158</v>
      </c>
      <c r="G82" s="263" t="s">
        <v>610</v>
      </c>
      <c r="H82" s="291"/>
    </row>
    <row r="83" spans="1:8" ht="65.400000000000006" customHeight="1">
      <c r="A83" s="274"/>
      <c r="B83" s="280" t="s">
        <v>540</v>
      </c>
      <c r="C83" s="279">
        <f t="shared" si="8"/>
        <v>15</v>
      </c>
      <c r="D83" s="295" t="str">
        <f t="shared" si="7"/>
        <v>A7-15</v>
      </c>
      <c r="E83" s="301" t="s">
        <v>681</v>
      </c>
      <c r="F83" s="301" t="s">
        <v>687</v>
      </c>
      <c r="G83" s="263" t="s">
        <v>610</v>
      </c>
      <c r="H83" s="291"/>
    </row>
    <row r="84" spans="1:8" ht="36.6" customHeight="1">
      <c r="A84" s="274"/>
      <c r="B84" s="281"/>
      <c r="C84" s="279">
        <f t="shared" si="8"/>
        <v>16</v>
      </c>
      <c r="D84" s="295" t="str">
        <f t="shared" si="7"/>
        <v>A7-16</v>
      </c>
      <c r="E84" s="296" t="s">
        <v>169</v>
      </c>
      <c r="F84" s="296"/>
      <c r="G84" s="263" t="s">
        <v>610</v>
      </c>
      <c r="H84" s="291"/>
    </row>
    <row r="85" spans="1:8" ht="37.200000000000003" customHeight="1">
      <c r="A85" s="274"/>
      <c r="B85" s="281"/>
      <c r="C85" s="279">
        <f t="shared" si="8"/>
        <v>17</v>
      </c>
      <c r="D85" s="295" t="str">
        <f t="shared" si="7"/>
        <v>A7-17</v>
      </c>
      <c r="E85" s="296" t="s">
        <v>542</v>
      </c>
      <c r="F85" s="296" t="s">
        <v>509</v>
      </c>
      <c r="G85" s="263" t="s">
        <v>610</v>
      </c>
      <c r="H85" s="291"/>
    </row>
    <row r="86" spans="1:8" ht="19.95" customHeight="1">
      <c r="A86" s="274"/>
      <c r="B86" s="281"/>
      <c r="C86" s="279">
        <f t="shared" si="8"/>
        <v>18</v>
      </c>
      <c r="D86" s="295" t="str">
        <f t="shared" si="7"/>
        <v>A7-18</v>
      </c>
      <c r="E86" s="296" t="s">
        <v>85</v>
      </c>
      <c r="F86" s="296" t="s">
        <v>509</v>
      </c>
      <c r="G86" s="263" t="s">
        <v>610</v>
      </c>
      <c r="H86" s="291"/>
    </row>
    <row r="87" spans="1:8" ht="40.200000000000003" customHeight="1">
      <c r="A87" s="274"/>
      <c r="B87" s="281"/>
      <c r="C87" s="279">
        <f t="shared" si="8"/>
        <v>19</v>
      </c>
      <c r="D87" s="295" t="str">
        <f t="shared" si="7"/>
        <v>A7-19</v>
      </c>
      <c r="E87" s="296" t="s">
        <v>81</v>
      </c>
      <c r="F87" s="296" t="s">
        <v>688</v>
      </c>
      <c r="G87" s="263" t="s">
        <v>610</v>
      </c>
      <c r="H87" s="291"/>
    </row>
    <row r="88" spans="1:8" ht="19.95" customHeight="1">
      <c r="A88" s="274"/>
      <c r="B88" s="282"/>
      <c r="C88" s="279">
        <f t="shared" si="8"/>
        <v>20</v>
      </c>
      <c r="D88" s="295" t="str">
        <f t="shared" si="7"/>
        <v>A7-20</v>
      </c>
      <c r="E88" s="296" t="s">
        <v>157</v>
      </c>
      <c r="F88" s="296" t="s">
        <v>158</v>
      </c>
      <c r="G88" s="263" t="s">
        <v>610</v>
      </c>
      <c r="H88" s="291"/>
    </row>
    <row r="89" spans="1:8" ht="45" customHeight="1">
      <c r="A89" s="274"/>
      <c r="B89" s="280" t="s">
        <v>543</v>
      </c>
      <c r="C89" s="279">
        <f t="shared" si="8"/>
        <v>21</v>
      </c>
      <c r="D89" s="295" t="str">
        <f t="shared" si="7"/>
        <v>A7-21</v>
      </c>
      <c r="E89" s="301" t="s">
        <v>681</v>
      </c>
      <c r="F89" s="301" t="s">
        <v>689</v>
      </c>
      <c r="G89" s="263" t="s">
        <v>610</v>
      </c>
      <c r="H89" s="291"/>
    </row>
    <row r="90" spans="1:8" ht="19.95" customHeight="1">
      <c r="A90" s="274"/>
      <c r="B90" s="281"/>
      <c r="C90" s="279">
        <f t="shared" si="8"/>
        <v>22</v>
      </c>
      <c r="D90" s="295" t="str">
        <f t="shared" si="7"/>
        <v>A7-22</v>
      </c>
      <c r="E90" s="296" t="s">
        <v>168</v>
      </c>
      <c r="F90" s="296"/>
      <c r="G90" s="263" t="s">
        <v>610</v>
      </c>
      <c r="H90" s="291"/>
    </row>
    <row r="91" spans="1:8" ht="19.95" customHeight="1">
      <c r="A91" s="274"/>
      <c r="B91" s="281"/>
      <c r="C91" s="279">
        <f t="shared" si="8"/>
        <v>23</v>
      </c>
      <c r="D91" s="295" t="str">
        <f t="shared" si="7"/>
        <v>A7-23</v>
      </c>
      <c r="E91" s="296" t="s">
        <v>86</v>
      </c>
      <c r="F91" s="296" t="s">
        <v>148</v>
      </c>
      <c r="G91" s="263" t="s">
        <v>610</v>
      </c>
      <c r="H91" s="291"/>
    </row>
    <row r="92" spans="1:8" ht="19.95" customHeight="1">
      <c r="A92" s="274"/>
      <c r="B92" s="282"/>
      <c r="C92" s="279">
        <f t="shared" si="8"/>
        <v>24</v>
      </c>
      <c r="D92" s="295" t="str">
        <f t="shared" si="7"/>
        <v>A7-24</v>
      </c>
      <c r="E92" s="296" t="s">
        <v>505</v>
      </c>
      <c r="F92" s="296" t="s">
        <v>158</v>
      </c>
      <c r="G92" s="263" t="s">
        <v>610</v>
      </c>
      <c r="H92" s="291"/>
    </row>
    <row r="93" spans="1:8" ht="42.6" customHeight="1">
      <c r="A93" s="274"/>
      <c r="B93" s="280" t="s">
        <v>510</v>
      </c>
      <c r="C93" s="279">
        <f t="shared" si="8"/>
        <v>25</v>
      </c>
      <c r="D93" s="295" t="str">
        <f t="shared" si="7"/>
        <v>A7-25</v>
      </c>
      <c r="E93" s="296" t="s">
        <v>690</v>
      </c>
      <c r="F93" s="296" t="s">
        <v>691</v>
      </c>
      <c r="G93" s="263" t="s">
        <v>610</v>
      </c>
      <c r="H93" s="291"/>
    </row>
    <row r="94" spans="1:8" ht="19.95" customHeight="1">
      <c r="A94" s="274"/>
      <c r="B94" s="281"/>
      <c r="C94" s="279">
        <f t="shared" si="8"/>
        <v>26</v>
      </c>
      <c r="D94" s="295" t="str">
        <f t="shared" si="7"/>
        <v>A7-26</v>
      </c>
      <c r="E94" s="296" t="s">
        <v>589</v>
      </c>
      <c r="F94" s="296"/>
      <c r="G94" s="263" t="s">
        <v>610</v>
      </c>
      <c r="H94" s="291"/>
    </row>
    <row r="95" spans="1:8" ht="19.95" customHeight="1">
      <c r="A95" s="274"/>
      <c r="B95" s="281"/>
      <c r="C95" s="279">
        <f t="shared" si="8"/>
        <v>27</v>
      </c>
      <c r="D95" s="295" t="str">
        <f t="shared" si="7"/>
        <v>A7-27</v>
      </c>
      <c r="E95" s="296" t="s">
        <v>590</v>
      </c>
      <c r="F95" s="296"/>
      <c r="G95" s="263" t="s">
        <v>610</v>
      </c>
      <c r="H95" s="291"/>
    </row>
    <row r="96" spans="1:8" ht="19.95" customHeight="1">
      <c r="A96" s="274"/>
      <c r="B96" s="280"/>
      <c r="C96" s="279">
        <f t="shared" si="8"/>
        <v>28</v>
      </c>
      <c r="D96" s="295" t="str">
        <f t="shared" si="7"/>
        <v>A7-28</v>
      </c>
      <c r="E96" s="296" t="s">
        <v>591</v>
      </c>
      <c r="F96" s="296"/>
      <c r="G96" s="263" t="s">
        <v>610</v>
      </c>
      <c r="H96" s="291"/>
    </row>
    <row r="97" spans="1:8" ht="19.95" customHeight="1">
      <c r="A97" s="274"/>
      <c r="B97" s="283"/>
      <c r="C97" s="279">
        <f t="shared" si="8"/>
        <v>29</v>
      </c>
      <c r="D97" s="295" t="str">
        <f t="shared" si="7"/>
        <v>A7-29</v>
      </c>
      <c r="E97" s="296" t="s">
        <v>592</v>
      </c>
      <c r="F97" s="296"/>
      <c r="G97" s="263" t="s">
        <v>610</v>
      </c>
      <c r="H97" s="291"/>
    </row>
    <row r="98" spans="1:8" ht="34.950000000000003" customHeight="1">
      <c r="A98" s="274"/>
      <c r="B98" s="280" t="s">
        <v>692</v>
      </c>
      <c r="C98" s="279">
        <f t="shared" si="8"/>
        <v>30</v>
      </c>
      <c r="D98" s="295" t="str">
        <f t="shared" si="7"/>
        <v>A7-30</v>
      </c>
      <c r="E98" s="296" t="s">
        <v>681</v>
      </c>
      <c r="F98" s="296"/>
      <c r="G98" s="263" t="s">
        <v>610</v>
      </c>
      <c r="H98" s="291"/>
    </row>
    <row r="99" spans="1:8" ht="19.95" customHeight="1">
      <c r="A99" s="274"/>
      <c r="B99" s="280"/>
      <c r="C99" s="279">
        <f t="shared" si="8"/>
        <v>31</v>
      </c>
      <c r="D99" s="295" t="str">
        <f t="shared" si="7"/>
        <v>A7-31</v>
      </c>
      <c r="E99" s="296" t="s">
        <v>82</v>
      </c>
      <c r="F99" s="296"/>
      <c r="G99" s="263" t="s">
        <v>610</v>
      </c>
      <c r="H99" s="291"/>
    </row>
    <row r="100" spans="1:8" ht="19.95" customHeight="1">
      <c r="A100" s="274"/>
      <c r="B100" s="280"/>
      <c r="C100" s="279">
        <f t="shared" si="8"/>
        <v>32</v>
      </c>
      <c r="D100" s="295" t="str">
        <f t="shared" si="7"/>
        <v>A7-32</v>
      </c>
      <c r="E100" s="296" t="s">
        <v>547</v>
      </c>
      <c r="F100" s="296"/>
      <c r="G100" s="263" t="s">
        <v>610</v>
      </c>
      <c r="H100" s="291"/>
    </row>
    <row r="101" spans="1:8" ht="19.95" customHeight="1">
      <c r="A101" s="279"/>
      <c r="B101" s="283"/>
      <c r="C101" s="279">
        <f t="shared" si="8"/>
        <v>33</v>
      </c>
      <c r="D101" s="295" t="str">
        <f t="shared" si="7"/>
        <v>A7-33</v>
      </c>
      <c r="E101" s="296" t="s">
        <v>83</v>
      </c>
      <c r="F101" s="296"/>
      <c r="G101" s="263" t="s">
        <v>610</v>
      </c>
      <c r="H101" s="291"/>
    </row>
    <row r="102" spans="1:8" ht="19.95" customHeight="1">
      <c r="A102" s="272">
        <v>8</v>
      </c>
      <c r="B102" s="262" t="s">
        <v>61</v>
      </c>
      <c r="C102" s="313">
        <v>1</v>
      </c>
      <c r="D102" s="295" t="str">
        <f>A$23&amp;A$102&amp;"-"&amp;C102</f>
        <v>A8-1</v>
      </c>
      <c r="E102" s="296" t="s">
        <v>277</v>
      </c>
      <c r="F102" s="296" t="s">
        <v>693</v>
      </c>
      <c r="G102" s="263" t="s">
        <v>610</v>
      </c>
      <c r="H102" s="291"/>
    </row>
    <row r="103" spans="1:8" ht="19.95" customHeight="1">
      <c r="A103" s="279"/>
      <c r="B103" s="268"/>
      <c r="C103" s="313">
        <f>C102+1</f>
        <v>2</v>
      </c>
      <c r="D103" s="295" t="str">
        <f>A$23&amp;A$102&amp;"-"&amp;C103</f>
        <v>A8-2</v>
      </c>
      <c r="E103" s="296" t="s">
        <v>66</v>
      </c>
      <c r="F103" s="296"/>
      <c r="G103" s="263" t="s">
        <v>610</v>
      </c>
      <c r="H103" s="291"/>
    </row>
    <row r="104" spans="1:8" ht="40.200000000000003" customHeight="1">
      <c r="A104" s="272">
        <v>9</v>
      </c>
      <c r="B104" s="262" t="s">
        <v>98</v>
      </c>
      <c r="C104" s="313">
        <v>1</v>
      </c>
      <c r="D104" s="295" t="str">
        <f>A$23&amp;A$104&amp;"-"&amp;C104</f>
        <v>A9-1</v>
      </c>
      <c r="E104" s="296" t="s">
        <v>694</v>
      </c>
      <c r="F104" s="296"/>
      <c r="G104" s="263" t="s">
        <v>610</v>
      </c>
      <c r="H104" s="291"/>
    </row>
    <row r="105" spans="1:8" ht="19.95" customHeight="1">
      <c r="A105" s="274"/>
      <c r="B105" s="266"/>
      <c r="C105" s="313">
        <f>C104+1</f>
        <v>2</v>
      </c>
      <c r="D105" s="295" t="str">
        <f>A$23&amp;A$104&amp;"-"&amp;C105</f>
        <v>A9-2</v>
      </c>
      <c r="E105" s="296" t="s">
        <v>101</v>
      </c>
      <c r="F105" s="296"/>
      <c r="G105" s="263" t="s">
        <v>610</v>
      </c>
      <c r="H105" s="291"/>
    </row>
    <row r="106" spans="1:8" ht="37.950000000000003" customHeight="1">
      <c r="A106" s="274"/>
      <c r="B106" s="266"/>
      <c r="C106" s="313">
        <f t="shared" ref="C106:C107" si="9">C105+1</f>
        <v>3</v>
      </c>
      <c r="D106" s="295" t="str">
        <f>A$23&amp;A$104&amp;"-"&amp;C106</f>
        <v>A9-3</v>
      </c>
      <c r="E106" s="296" t="s">
        <v>695</v>
      </c>
      <c r="F106" s="296"/>
      <c r="G106" s="263" t="s">
        <v>610</v>
      </c>
      <c r="H106" s="291"/>
    </row>
    <row r="107" spans="1:8" ht="19.95" customHeight="1">
      <c r="A107" s="279"/>
      <c r="B107" s="268"/>
      <c r="C107" s="313">
        <f t="shared" si="9"/>
        <v>4</v>
      </c>
      <c r="D107" s="295" t="str">
        <f>A$23&amp;A$104&amp;"-"&amp;C107</f>
        <v>A9-4</v>
      </c>
      <c r="E107" s="296" t="s">
        <v>102</v>
      </c>
      <c r="F107" s="296"/>
      <c r="G107" s="263" t="s">
        <v>610</v>
      </c>
      <c r="H107" s="291"/>
    </row>
    <row r="108" spans="1:8" ht="30.6" customHeight="1">
      <c r="A108" s="272">
        <v>10</v>
      </c>
      <c r="B108" s="262" t="s">
        <v>272</v>
      </c>
      <c r="C108" s="313">
        <v>1</v>
      </c>
      <c r="D108" s="295" t="str">
        <f t="shared" ref="D108:D113" si="10">A$23&amp;A$108&amp;"-"&amp;C108</f>
        <v>A10-1</v>
      </c>
      <c r="E108" s="296" t="s">
        <v>696</v>
      </c>
      <c r="F108" s="296"/>
      <c r="G108" s="263" t="s">
        <v>610</v>
      </c>
      <c r="H108" s="291"/>
    </row>
    <row r="109" spans="1:8" ht="37.950000000000003" customHeight="1">
      <c r="A109" s="274"/>
      <c r="B109" s="266"/>
      <c r="C109" s="313">
        <v>2</v>
      </c>
      <c r="D109" s="295" t="str">
        <f t="shared" si="10"/>
        <v>A10-2</v>
      </c>
      <c r="E109" s="296" t="s">
        <v>549</v>
      </c>
      <c r="F109" s="296"/>
      <c r="G109" s="263" t="s">
        <v>610</v>
      </c>
      <c r="H109" s="291"/>
    </row>
    <row r="110" spans="1:8" ht="19.95" customHeight="1">
      <c r="A110" s="274"/>
      <c r="B110" s="266"/>
      <c r="C110" s="313">
        <v>3</v>
      </c>
      <c r="D110" s="295" t="str">
        <f t="shared" si="10"/>
        <v>A10-3</v>
      </c>
      <c r="E110" s="296" t="s">
        <v>550</v>
      </c>
      <c r="F110" s="296"/>
      <c r="G110" s="263" t="s">
        <v>610</v>
      </c>
      <c r="H110" s="291"/>
    </row>
    <row r="111" spans="1:8" ht="19.95" customHeight="1">
      <c r="A111" s="274"/>
      <c r="B111" s="266"/>
      <c r="C111" s="313">
        <v>4</v>
      </c>
      <c r="D111" s="295" t="str">
        <f t="shared" si="10"/>
        <v>A10-4</v>
      </c>
      <c r="E111" s="296" t="s">
        <v>477</v>
      </c>
      <c r="F111" s="296"/>
      <c r="G111" s="263" t="s">
        <v>610</v>
      </c>
      <c r="H111" s="291"/>
    </row>
    <row r="112" spans="1:8" ht="37.950000000000003" customHeight="1">
      <c r="A112" s="274"/>
      <c r="B112" s="266"/>
      <c r="C112" s="313">
        <v>5</v>
      </c>
      <c r="D112" s="295" t="str">
        <f t="shared" si="10"/>
        <v>A10-5</v>
      </c>
      <c r="E112" s="296" t="s">
        <v>697</v>
      </c>
      <c r="F112" s="296"/>
      <c r="G112" s="263" t="s">
        <v>610</v>
      </c>
      <c r="H112" s="291"/>
    </row>
    <row r="113" spans="1:8" ht="19.95" customHeight="1">
      <c r="A113" s="279"/>
      <c r="B113" s="268"/>
      <c r="C113" s="313">
        <v>6</v>
      </c>
      <c r="D113" s="295" t="str">
        <f t="shared" si="10"/>
        <v>A10-6</v>
      </c>
      <c r="E113" s="296" t="s">
        <v>698</v>
      </c>
      <c r="F113" s="296"/>
      <c r="G113" s="263" t="s">
        <v>610</v>
      </c>
      <c r="H113" s="291"/>
    </row>
    <row r="114" spans="1:8" ht="19.95" customHeight="1">
      <c r="A114" s="272">
        <v>11</v>
      </c>
      <c r="B114" s="262" t="s">
        <v>62</v>
      </c>
      <c r="C114" s="313">
        <v>1</v>
      </c>
      <c r="D114" s="295" t="str">
        <f>A$23&amp;A$114&amp;"-"&amp;C114</f>
        <v>A11-1</v>
      </c>
      <c r="E114" s="296" t="s">
        <v>72</v>
      </c>
      <c r="F114" s="296"/>
      <c r="G114" s="263" t="s">
        <v>608</v>
      </c>
      <c r="H114" s="291"/>
    </row>
    <row r="115" spans="1:8" ht="19.95" customHeight="1">
      <c r="A115" s="274"/>
      <c r="B115" s="266"/>
      <c r="C115" s="313">
        <v>2</v>
      </c>
      <c r="D115" s="295" t="str">
        <f>A$23&amp;A$114&amp;"-"&amp;C115</f>
        <v>A11-2</v>
      </c>
      <c r="E115" s="296" t="s">
        <v>552</v>
      </c>
      <c r="F115" s="296"/>
      <c r="G115" s="263" t="s">
        <v>608</v>
      </c>
      <c r="H115" s="291"/>
    </row>
    <row r="116" spans="1:8" ht="19.95" customHeight="1">
      <c r="A116" s="279"/>
      <c r="B116" s="268"/>
      <c r="C116" s="313">
        <v>3</v>
      </c>
      <c r="D116" s="295" t="str">
        <f>A$23&amp;A$114&amp;"-"&amp;C116</f>
        <v>A11-3</v>
      </c>
      <c r="E116" s="296" t="s">
        <v>74</v>
      </c>
      <c r="F116" s="296"/>
      <c r="G116" s="263" t="s">
        <v>608</v>
      </c>
      <c r="H116" s="291"/>
    </row>
    <row r="117" spans="1:8" ht="42" customHeight="1">
      <c r="A117" s="272">
        <v>12</v>
      </c>
      <c r="B117" s="262" t="s">
        <v>63</v>
      </c>
      <c r="C117" s="313">
        <v>1</v>
      </c>
      <c r="D117" s="295" t="str">
        <f t="shared" ref="D117:D123" si="11">A$23&amp;A$117&amp;"-"&amp;C117</f>
        <v>A12-1</v>
      </c>
      <c r="E117" s="296" t="s">
        <v>516</v>
      </c>
      <c r="F117" s="296" t="s">
        <v>699</v>
      </c>
      <c r="G117" s="263" t="s">
        <v>610</v>
      </c>
      <c r="H117" s="291"/>
    </row>
    <row r="118" spans="1:8" ht="34.200000000000003" customHeight="1">
      <c r="A118" s="274"/>
      <c r="B118" s="266"/>
      <c r="C118" s="313">
        <v>2</v>
      </c>
      <c r="D118" s="295" t="str">
        <f t="shared" si="11"/>
        <v>A12-2</v>
      </c>
      <c r="E118" s="296" t="s">
        <v>700</v>
      </c>
      <c r="F118" s="296"/>
      <c r="G118" s="263" t="s">
        <v>610</v>
      </c>
      <c r="H118" s="291"/>
    </row>
    <row r="119" spans="1:8" ht="42.6" customHeight="1">
      <c r="A119" s="274"/>
      <c r="B119" s="266"/>
      <c r="C119" s="313">
        <v>3</v>
      </c>
      <c r="D119" s="295" t="str">
        <f t="shared" si="11"/>
        <v>A12-3</v>
      </c>
      <c r="E119" s="296" t="s">
        <v>701</v>
      </c>
      <c r="F119" s="296" t="s">
        <v>555</v>
      </c>
      <c r="G119" s="263" t="s">
        <v>610</v>
      </c>
      <c r="H119" s="291"/>
    </row>
    <row r="120" spans="1:8" ht="36" customHeight="1">
      <c r="A120" s="274"/>
      <c r="B120" s="266"/>
      <c r="C120" s="313">
        <v>4</v>
      </c>
      <c r="D120" s="295" t="str">
        <f t="shared" si="11"/>
        <v>A12-4</v>
      </c>
      <c r="E120" s="296" t="s">
        <v>702</v>
      </c>
      <c r="F120" s="296"/>
      <c r="G120" s="263" t="s">
        <v>610</v>
      </c>
      <c r="H120" s="291"/>
    </row>
    <row r="121" spans="1:8" ht="19.95" customHeight="1">
      <c r="A121" s="274"/>
      <c r="B121" s="266"/>
      <c r="C121" s="313">
        <v>5</v>
      </c>
      <c r="D121" s="295" t="str">
        <f t="shared" si="11"/>
        <v>A12-5</v>
      </c>
      <c r="E121" s="296" t="s">
        <v>107</v>
      </c>
      <c r="F121" s="296"/>
      <c r="G121" s="263" t="s">
        <v>610</v>
      </c>
      <c r="H121" s="291"/>
    </row>
    <row r="122" spans="1:8" ht="40.200000000000003" customHeight="1">
      <c r="A122" s="274"/>
      <c r="B122" s="266"/>
      <c r="C122" s="313">
        <v>6</v>
      </c>
      <c r="D122" s="295" t="str">
        <f t="shared" si="11"/>
        <v>A12-6</v>
      </c>
      <c r="E122" s="296" t="s">
        <v>703</v>
      </c>
      <c r="F122" s="296"/>
      <c r="G122" s="263" t="s">
        <v>610</v>
      </c>
      <c r="H122" s="291"/>
    </row>
    <row r="123" spans="1:8" ht="19.95" customHeight="1">
      <c r="A123" s="279"/>
      <c r="B123" s="268"/>
      <c r="C123" s="313">
        <v>7</v>
      </c>
      <c r="D123" s="295" t="str">
        <f t="shared" si="11"/>
        <v>A12-7</v>
      </c>
      <c r="E123" s="296" t="s">
        <v>704</v>
      </c>
      <c r="F123" s="296"/>
      <c r="G123" s="263" t="s">
        <v>610</v>
      </c>
      <c r="H123" s="291"/>
    </row>
    <row r="124" spans="1:8" ht="19.95" customHeight="1">
      <c r="A124" s="272">
        <v>13</v>
      </c>
      <c r="B124" s="262" t="s">
        <v>65</v>
      </c>
      <c r="C124" s="313">
        <v>1</v>
      </c>
      <c r="D124" s="295" t="str">
        <f>A$23&amp;A$124&amp;"-"&amp;C124</f>
        <v>A13-1</v>
      </c>
      <c r="E124" s="296" t="s">
        <v>506</v>
      </c>
      <c r="F124" s="296"/>
      <c r="G124" s="263" t="s">
        <v>610</v>
      </c>
      <c r="H124" s="291"/>
    </row>
    <row r="125" spans="1:8" ht="19.95" customHeight="1">
      <c r="A125" s="274"/>
      <c r="B125" s="266"/>
      <c r="C125" s="313">
        <f>C124+1</f>
        <v>2</v>
      </c>
      <c r="D125" s="295" t="str">
        <f>A$23&amp;A$124&amp;"-"&amp;C125</f>
        <v>A13-2</v>
      </c>
      <c r="E125" s="296" t="s">
        <v>557</v>
      </c>
      <c r="F125" s="296"/>
      <c r="G125" s="263" t="s">
        <v>610</v>
      </c>
      <c r="H125" s="291"/>
    </row>
    <row r="126" spans="1:8" ht="19.95" customHeight="1">
      <c r="A126" s="274"/>
      <c r="B126" s="266"/>
      <c r="C126" s="313">
        <v>2</v>
      </c>
      <c r="D126" s="295" t="str">
        <f>A$23&amp;A$124&amp;"-"&amp;C126</f>
        <v>A13-2</v>
      </c>
      <c r="E126" s="296" t="s">
        <v>558</v>
      </c>
      <c r="F126" s="296"/>
      <c r="G126" s="263" t="s">
        <v>610</v>
      </c>
      <c r="H126" s="291"/>
    </row>
    <row r="127" spans="1:8" ht="19.95" customHeight="1">
      <c r="A127" s="274"/>
      <c r="B127" s="266"/>
      <c r="C127" s="272">
        <f>C126+1</f>
        <v>3</v>
      </c>
      <c r="D127" s="302" t="str">
        <f>A$23&amp;A$124&amp;"-"&amp;C127</f>
        <v>A13-3</v>
      </c>
      <c r="E127" s="299" t="s">
        <v>480</v>
      </c>
      <c r="F127" s="300"/>
      <c r="G127" s="263" t="s">
        <v>610</v>
      </c>
      <c r="H127" s="291"/>
    </row>
    <row r="128" spans="1:8" ht="19.95" customHeight="1">
      <c r="A128" s="284" t="s">
        <v>252</v>
      </c>
      <c r="B128" s="285" t="s">
        <v>18</v>
      </c>
      <c r="C128" s="286"/>
      <c r="D128" s="256"/>
      <c r="E128" s="322"/>
      <c r="F128" s="259"/>
      <c r="G128" s="303"/>
      <c r="H128" s="317"/>
    </row>
    <row r="129" spans="1:8" ht="19.95" customHeight="1">
      <c r="A129" s="272">
        <v>1</v>
      </c>
      <c r="B129" s="262" t="s">
        <v>207</v>
      </c>
      <c r="C129" s="313">
        <v>1</v>
      </c>
      <c r="D129" s="295" t="str">
        <f t="shared" ref="D129:D140" si="12">A$128&amp;A$129&amp;"-"&amp;C129</f>
        <v>B1-1</v>
      </c>
      <c r="E129" s="298" t="s">
        <v>705</v>
      </c>
      <c r="F129" s="296"/>
      <c r="G129" s="263" t="s">
        <v>613</v>
      </c>
      <c r="H129" s="291" t="s">
        <v>649</v>
      </c>
    </row>
    <row r="130" spans="1:8" ht="19.95" customHeight="1">
      <c r="A130" s="274"/>
      <c r="B130" s="266"/>
      <c r="C130" s="313">
        <f>C129+1</f>
        <v>2</v>
      </c>
      <c r="D130" s="295" t="str">
        <f t="shared" si="12"/>
        <v>B1-2</v>
      </c>
      <c r="E130" s="296" t="s">
        <v>109</v>
      </c>
      <c r="F130" s="304"/>
      <c r="G130" s="263" t="s">
        <v>613</v>
      </c>
      <c r="H130" s="291" t="s">
        <v>649</v>
      </c>
    </row>
    <row r="131" spans="1:8" ht="19.95" customHeight="1">
      <c r="A131" s="274"/>
      <c r="B131" s="266"/>
      <c r="C131" s="313">
        <f t="shared" ref="C131:C140" si="13">C130+1</f>
        <v>3</v>
      </c>
      <c r="D131" s="295" t="str">
        <f t="shared" si="12"/>
        <v>B1-3</v>
      </c>
      <c r="E131" s="296" t="s">
        <v>706</v>
      </c>
      <c r="F131" s="296" t="s">
        <v>670</v>
      </c>
      <c r="G131" s="263" t="s">
        <v>613</v>
      </c>
      <c r="H131" s="291" t="s">
        <v>649</v>
      </c>
    </row>
    <row r="132" spans="1:8" ht="19.95" customHeight="1">
      <c r="A132" s="274"/>
      <c r="B132" s="266"/>
      <c r="C132" s="313">
        <f t="shared" si="13"/>
        <v>4</v>
      </c>
      <c r="D132" s="295" t="str">
        <f t="shared" si="12"/>
        <v>B1-4</v>
      </c>
      <c r="E132" s="296" t="s">
        <v>707</v>
      </c>
      <c r="F132" s="296"/>
      <c r="G132" s="263" t="s">
        <v>613</v>
      </c>
      <c r="H132" s="291" t="s">
        <v>649</v>
      </c>
    </row>
    <row r="133" spans="1:8" ht="19.95" customHeight="1">
      <c r="A133" s="274"/>
      <c r="B133" s="266"/>
      <c r="C133" s="313">
        <f t="shared" si="13"/>
        <v>5</v>
      </c>
      <c r="D133" s="295" t="str">
        <f t="shared" si="12"/>
        <v>B1-5</v>
      </c>
      <c r="E133" s="298" t="s">
        <v>25</v>
      </c>
      <c r="F133" s="296"/>
      <c r="G133" s="263" t="s">
        <v>613</v>
      </c>
      <c r="H133" s="291" t="s">
        <v>649</v>
      </c>
    </row>
    <row r="134" spans="1:8" ht="19.95" customHeight="1">
      <c r="A134" s="274"/>
      <c r="B134" s="266"/>
      <c r="C134" s="313">
        <f t="shared" si="13"/>
        <v>6</v>
      </c>
      <c r="D134" s="295" t="str">
        <f t="shared" si="12"/>
        <v>B1-6</v>
      </c>
      <c r="E134" s="296" t="s">
        <v>51</v>
      </c>
      <c r="F134" s="304"/>
      <c r="G134" s="263" t="s">
        <v>613</v>
      </c>
      <c r="H134" s="291" t="s">
        <v>649</v>
      </c>
    </row>
    <row r="135" spans="1:8" ht="19.95" customHeight="1">
      <c r="A135" s="274"/>
      <c r="B135" s="266"/>
      <c r="C135" s="313">
        <f t="shared" si="13"/>
        <v>7</v>
      </c>
      <c r="D135" s="295" t="str">
        <f t="shared" si="12"/>
        <v>B1-7</v>
      </c>
      <c r="E135" s="298" t="s">
        <v>708</v>
      </c>
      <c r="F135" s="304"/>
      <c r="G135" s="263" t="s">
        <v>613</v>
      </c>
      <c r="H135" s="291" t="s">
        <v>649</v>
      </c>
    </row>
    <row r="136" spans="1:8" ht="19.95" customHeight="1">
      <c r="A136" s="274"/>
      <c r="B136" s="266"/>
      <c r="C136" s="313">
        <f t="shared" si="13"/>
        <v>8</v>
      </c>
      <c r="D136" s="295" t="str">
        <f t="shared" si="12"/>
        <v>B1-8</v>
      </c>
      <c r="E136" s="298" t="s">
        <v>465</v>
      </c>
      <c r="F136" s="304"/>
      <c r="G136" s="263" t="s">
        <v>613</v>
      </c>
      <c r="H136" s="291" t="s">
        <v>649</v>
      </c>
    </row>
    <row r="137" spans="1:8" ht="34.200000000000003" customHeight="1">
      <c r="A137" s="274"/>
      <c r="B137" s="266"/>
      <c r="C137" s="313">
        <f>C136+1</f>
        <v>9</v>
      </c>
      <c r="D137" s="295" t="str">
        <f t="shared" si="12"/>
        <v>B1-9</v>
      </c>
      <c r="E137" s="298" t="s">
        <v>583</v>
      </c>
      <c r="F137" s="296" t="s">
        <v>709</v>
      </c>
      <c r="G137" s="263" t="s">
        <v>613</v>
      </c>
      <c r="H137" s="291" t="s">
        <v>649</v>
      </c>
    </row>
    <row r="138" spans="1:8" ht="19.95" customHeight="1">
      <c r="A138" s="274"/>
      <c r="B138" s="266"/>
      <c r="C138" s="313">
        <f t="shared" si="13"/>
        <v>10</v>
      </c>
      <c r="D138" s="295" t="str">
        <f t="shared" si="12"/>
        <v>B1-10</v>
      </c>
      <c r="E138" s="298" t="s">
        <v>561</v>
      </c>
      <c r="F138" s="304"/>
      <c r="G138" s="263" t="s">
        <v>613</v>
      </c>
      <c r="H138" s="291" t="s">
        <v>649</v>
      </c>
    </row>
    <row r="139" spans="1:8" ht="19.95" customHeight="1">
      <c r="A139" s="274"/>
      <c r="B139" s="266"/>
      <c r="C139" s="313">
        <f t="shared" si="13"/>
        <v>11</v>
      </c>
      <c r="D139" s="295" t="str">
        <f t="shared" si="12"/>
        <v>B1-11</v>
      </c>
      <c r="E139" s="298" t="s">
        <v>562</v>
      </c>
      <c r="F139" s="304"/>
      <c r="G139" s="263" t="s">
        <v>613</v>
      </c>
      <c r="H139" s="291" t="s">
        <v>649</v>
      </c>
    </row>
    <row r="140" spans="1:8" ht="19.95" customHeight="1">
      <c r="A140" s="274"/>
      <c r="B140" s="266"/>
      <c r="C140" s="313">
        <f t="shared" si="13"/>
        <v>12</v>
      </c>
      <c r="D140" s="295" t="str">
        <f t="shared" si="12"/>
        <v>B1-12</v>
      </c>
      <c r="E140" s="305" t="s">
        <v>246</v>
      </c>
      <c r="F140" s="306"/>
      <c r="G140" s="263" t="s">
        <v>613</v>
      </c>
      <c r="H140" s="291" t="s">
        <v>649</v>
      </c>
    </row>
    <row r="141" spans="1:8" ht="19.95" customHeight="1">
      <c r="A141" s="272">
        <v>2</v>
      </c>
      <c r="B141" s="262" t="s">
        <v>240</v>
      </c>
      <c r="C141" s="313">
        <v>1</v>
      </c>
      <c r="D141" s="295" t="str">
        <f>A$128&amp;A$141&amp;"-"&amp;C141</f>
        <v>B2-1</v>
      </c>
      <c r="E141" s="296" t="s">
        <v>710</v>
      </c>
      <c r="F141" s="307"/>
      <c r="G141" s="263" t="s">
        <v>613</v>
      </c>
      <c r="H141" s="291" t="s">
        <v>649</v>
      </c>
    </row>
    <row r="142" spans="1:8" ht="19.95" customHeight="1">
      <c r="A142" s="274"/>
      <c r="B142" s="266"/>
      <c r="C142" s="313">
        <v>2</v>
      </c>
      <c r="D142" s="295" t="str">
        <f>A$128&amp;A$141&amp;"-"&amp;C142</f>
        <v>B2-2</v>
      </c>
      <c r="E142" s="296" t="s">
        <v>564</v>
      </c>
      <c r="F142" s="307" t="s">
        <v>565</v>
      </c>
      <c r="G142" s="263" t="s">
        <v>613</v>
      </c>
      <c r="H142" s="291" t="s">
        <v>649</v>
      </c>
    </row>
    <row r="143" spans="1:8" ht="19.95" customHeight="1">
      <c r="A143" s="279"/>
      <c r="B143" s="268"/>
      <c r="C143" s="313">
        <v>3</v>
      </c>
      <c r="D143" s="295" t="str">
        <f>A$128&amp;A$141&amp;"-"&amp;C143</f>
        <v>B2-3</v>
      </c>
      <c r="E143" s="298" t="s">
        <v>566</v>
      </c>
      <c r="F143" s="307"/>
      <c r="G143" s="263" t="s">
        <v>613</v>
      </c>
      <c r="H143" s="291" t="s">
        <v>649</v>
      </c>
    </row>
    <row r="144" spans="1:8" ht="43.2" customHeight="1">
      <c r="A144" s="274">
        <v>3</v>
      </c>
      <c r="B144" s="280" t="s">
        <v>239</v>
      </c>
      <c r="C144" s="279">
        <v>1</v>
      </c>
      <c r="D144" s="295" t="str">
        <f>A$128&amp;A$144&amp;"-"&amp;C144</f>
        <v>B3-1</v>
      </c>
      <c r="E144" s="308" t="s">
        <v>466</v>
      </c>
      <c r="F144" s="325" t="s">
        <v>629</v>
      </c>
      <c r="G144" s="263" t="s">
        <v>613</v>
      </c>
      <c r="H144" s="291" t="s">
        <v>649</v>
      </c>
    </row>
    <row r="145" spans="1:8" ht="19.95" customHeight="1">
      <c r="A145" s="274"/>
      <c r="B145" s="280"/>
      <c r="C145" s="313">
        <v>2</v>
      </c>
      <c r="D145" s="295" t="str">
        <f>A$128&amp;A$144&amp;"-"&amp;C145</f>
        <v>B3-2</v>
      </c>
      <c r="E145" s="298" t="s">
        <v>233</v>
      </c>
      <c r="F145" s="307"/>
      <c r="G145" s="263" t="s">
        <v>613</v>
      </c>
      <c r="H145" s="291" t="s">
        <v>649</v>
      </c>
    </row>
    <row r="146" spans="1:8" ht="39.6" customHeight="1">
      <c r="A146" s="274"/>
      <c r="B146" s="280"/>
      <c r="C146" s="272">
        <v>3</v>
      </c>
      <c r="D146" s="295" t="str">
        <f>A$128&amp;A$144&amp;"-"&amp;C146</f>
        <v>B3-3</v>
      </c>
      <c r="E146" s="298" t="s">
        <v>49</v>
      </c>
      <c r="F146" s="307" t="s">
        <v>245</v>
      </c>
      <c r="G146" s="263" t="s">
        <v>613</v>
      </c>
      <c r="H146" s="291" t="s">
        <v>649</v>
      </c>
    </row>
    <row r="147" spans="1:8" ht="39.6" customHeight="1">
      <c r="A147" s="272">
        <v>4</v>
      </c>
      <c r="B147" s="287" t="s">
        <v>241</v>
      </c>
      <c r="C147" s="313">
        <v>1</v>
      </c>
      <c r="D147" s="295" t="str">
        <f>A$128&amp;A$147&amp;"-"&amp;C147</f>
        <v>B4-1</v>
      </c>
      <c r="E147" s="298" t="s">
        <v>567</v>
      </c>
      <c r="F147" s="307" t="s">
        <v>630</v>
      </c>
      <c r="G147" s="263" t="s">
        <v>613</v>
      </c>
      <c r="H147" s="291" t="s">
        <v>649</v>
      </c>
    </row>
    <row r="148" spans="1:8" ht="19.95" customHeight="1">
      <c r="A148" s="274"/>
      <c r="B148" s="280"/>
      <c r="C148" s="313">
        <v>2</v>
      </c>
      <c r="D148" s="295" t="str">
        <f>A$128&amp;A$147&amp;"-"&amp;C148</f>
        <v>B4-2</v>
      </c>
      <c r="E148" s="298" t="s">
        <v>711</v>
      </c>
      <c r="F148" s="307"/>
      <c r="G148" s="263" t="s">
        <v>613</v>
      </c>
      <c r="H148" s="291" t="s">
        <v>649</v>
      </c>
    </row>
    <row r="149" spans="1:8" ht="19.95" customHeight="1">
      <c r="A149" s="279"/>
      <c r="B149" s="283"/>
      <c r="C149" s="313">
        <v>3</v>
      </c>
      <c r="D149" s="295" t="str">
        <f>A$128&amp;A$147&amp;"-"&amp;C149</f>
        <v>B4-3</v>
      </c>
      <c r="E149" s="298" t="s">
        <v>712</v>
      </c>
      <c r="F149" s="307"/>
      <c r="G149" s="263" t="s">
        <v>613</v>
      </c>
      <c r="H149" s="291" t="s">
        <v>649</v>
      </c>
    </row>
    <row r="150" spans="1:8" ht="19.95" customHeight="1">
      <c r="A150" s="288" t="s">
        <v>254</v>
      </c>
      <c r="B150" s="289" t="s">
        <v>255</v>
      </c>
      <c r="C150" s="290"/>
      <c r="D150" s="311"/>
      <c r="E150" s="309"/>
      <c r="F150" s="259"/>
      <c r="G150" s="303"/>
      <c r="H150" s="317"/>
    </row>
    <row r="151" spans="1:8" ht="40.200000000000003" customHeight="1">
      <c r="A151" s="272">
        <v>1</v>
      </c>
      <c r="B151" s="262" t="s">
        <v>207</v>
      </c>
      <c r="C151" s="313">
        <v>1</v>
      </c>
      <c r="D151" s="295" t="str">
        <f>A$150&amp;A$151&amp;"-"&amp;C151</f>
        <v>C1-1</v>
      </c>
      <c r="E151" s="296" t="s">
        <v>198</v>
      </c>
      <c r="F151" s="296" t="s">
        <v>713</v>
      </c>
      <c r="G151" s="263" t="s">
        <v>610</v>
      </c>
      <c r="H151" s="291" t="s">
        <v>648</v>
      </c>
    </row>
    <row r="152" spans="1:8" ht="32.4" customHeight="1">
      <c r="A152" s="274"/>
      <c r="B152" s="266"/>
      <c r="C152" s="313">
        <f>C151+1</f>
        <v>2</v>
      </c>
      <c r="D152" s="295" t="str">
        <f>A$150&amp;A$151&amp;"-"&amp;C152</f>
        <v>C1-2</v>
      </c>
      <c r="E152" s="296" t="s">
        <v>197</v>
      </c>
      <c r="F152" s="296" t="s">
        <v>436</v>
      </c>
      <c r="G152" s="263" t="s">
        <v>610</v>
      </c>
      <c r="H152" s="291" t="s">
        <v>648</v>
      </c>
    </row>
    <row r="153" spans="1:8" ht="19.95" customHeight="1">
      <c r="A153" s="274"/>
      <c r="B153" s="266"/>
      <c r="C153" s="313">
        <f t="shared" ref="C153:C154" si="14">C152+1</f>
        <v>3</v>
      </c>
      <c r="D153" s="295" t="str">
        <f>A$150&amp;A$151&amp;"-"&amp;C153</f>
        <v>C1-3</v>
      </c>
      <c r="E153" s="298" t="s">
        <v>705</v>
      </c>
      <c r="F153" s="296"/>
      <c r="G153" s="263" t="s">
        <v>610</v>
      </c>
      <c r="H153" s="291" t="s">
        <v>648</v>
      </c>
    </row>
    <row r="154" spans="1:8" ht="19.95" customHeight="1">
      <c r="A154" s="279"/>
      <c r="B154" s="268"/>
      <c r="C154" s="313">
        <f t="shared" si="14"/>
        <v>4</v>
      </c>
      <c r="D154" s="295" t="str">
        <f>A$150&amp;A$151&amp;"-"&amp;C154</f>
        <v>C1-4</v>
      </c>
      <c r="E154" s="298" t="s">
        <v>127</v>
      </c>
      <c r="F154" s="296" t="s">
        <v>631</v>
      </c>
      <c r="G154" s="263" t="s">
        <v>610</v>
      </c>
      <c r="H154" s="291" t="s">
        <v>648</v>
      </c>
    </row>
    <row r="155" spans="1:8" ht="19.95" customHeight="1">
      <c r="A155" s="272">
        <v>2</v>
      </c>
      <c r="B155" s="262" t="s">
        <v>212</v>
      </c>
      <c r="C155" s="313">
        <v>1</v>
      </c>
      <c r="D155" s="295" t="str">
        <f>A$150&amp;A$155&amp;"-"&amp;C155</f>
        <v>C2-1</v>
      </c>
      <c r="E155" s="296" t="s">
        <v>117</v>
      </c>
      <c r="F155" s="296"/>
      <c r="G155" s="263" t="s">
        <v>610</v>
      </c>
      <c r="H155" s="291" t="s">
        <v>648</v>
      </c>
    </row>
    <row r="156" spans="1:8" ht="19.95" customHeight="1">
      <c r="A156" s="274"/>
      <c r="B156" s="266"/>
      <c r="C156" s="313">
        <f>C155+1</f>
        <v>2</v>
      </c>
      <c r="D156" s="295" t="str">
        <f>A$150&amp;A$155&amp;"-"&amp;C156</f>
        <v>C2-2</v>
      </c>
      <c r="E156" s="296" t="s">
        <v>459</v>
      </c>
      <c r="F156" s="296"/>
      <c r="G156" s="263" t="s">
        <v>610</v>
      </c>
      <c r="H156" s="291" t="s">
        <v>648</v>
      </c>
    </row>
    <row r="157" spans="1:8" ht="39" customHeight="1">
      <c r="A157" s="274"/>
      <c r="B157" s="266"/>
      <c r="C157" s="313">
        <f t="shared" ref="C157" si="15">C156+1</f>
        <v>3</v>
      </c>
      <c r="D157" s="295" t="str">
        <f>A$150&amp;A$155&amp;"-"&amp;C157</f>
        <v>C2-3</v>
      </c>
      <c r="E157" s="296" t="s">
        <v>460</v>
      </c>
      <c r="F157" s="296" t="s">
        <v>632</v>
      </c>
      <c r="G157" s="263" t="s">
        <v>610</v>
      </c>
      <c r="H157" s="291" t="s">
        <v>648</v>
      </c>
    </row>
    <row r="158" spans="1:8" ht="19.95" customHeight="1">
      <c r="A158" s="279"/>
      <c r="B158" s="268"/>
      <c r="C158" s="313">
        <v>4</v>
      </c>
      <c r="D158" s="295" t="str">
        <f>A$150&amp;A$155&amp;"-"&amp;C158</f>
        <v>C2-4</v>
      </c>
      <c r="E158" s="296" t="s">
        <v>404</v>
      </c>
      <c r="F158" s="296"/>
      <c r="G158" s="263" t="s">
        <v>610</v>
      </c>
      <c r="H158" s="291" t="s">
        <v>648</v>
      </c>
    </row>
    <row r="159" spans="1:8" ht="19.95" customHeight="1">
      <c r="A159" s="272">
        <v>3</v>
      </c>
      <c r="B159" s="262" t="s">
        <v>211</v>
      </c>
      <c r="C159" s="313">
        <v>1</v>
      </c>
      <c r="D159" s="295" t="str">
        <f>A$150&amp;A$159&amp;"-"&amp;C159</f>
        <v>C3-1</v>
      </c>
      <c r="E159" s="296" t="s">
        <v>714</v>
      </c>
      <c r="F159" s="296" t="s">
        <v>715</v>
      </c>
      <c r="G159" s="263" t="s">
        <v>611</v>
      </c>
      <c r="H159" s="291"/>
    </row>
    <row r="160" spans="1:8" ht="19.95" customHeight="1">
      <c r="A160" s="279"/>
      <c r="B160" s="268"/>
      <c r="C160" s="313">
        <v>2</v>
      </c>
      <c r="D160" s="295" t="str">
        <f>A$150&amp;A$159&amp;"-"&amp;C160</f>
        <v>C3-2</v>
      </c>
      <c r="E160" s="296" t="s">
        <v>217</v>
      </c>
      <c r="F160" s="296" t="s">
        <v>401</v>
      </c>
      <c r="G160" s="263" t="s">
        <v>611</v>
      </c>
      <c r="H160" s="291"/>
    </row>
    <row r="161" spans="1:8" ht="19.95" customHeight="1">
      <c r="A161" s="272">
        <v>4</v>
      </c>
      <c r="B161" s="262" t="s">
        <v>601</v>
      </c>
      <c r="C161" s="313">
        <v>1</v>
      </c>
      <c r="D161" s="295" t="str">
        <f t="shared" ref="D161:D168" si="16">A$150&amp;A$161&amp;"-"&amp;C161</f>
        <v>C4-1</v>
      </c>
      <c r="E161" s="296" t="s">
        <v>716</v>
      </c>
      <c r="F161" s="296"/>
      <c r="G161" s="263" t="s">
        <v>611</v>
      </c>
      <c r="H161" s="291"/>
    </row>
    <row r="162" spans="1:8" ht="19.95" customHeight="1">
      <c r="A162" s="274"/>
      <c r="B162" s="266"/>
      <c r="C162" s="313">
        <f>C161+1</f>
        <v>2</v>
      </c>
      <c r="D162" s="295" t="str">
        <f t="shared" si="16"/>
        <v>C4-2</v>
      </c>
      <c r="E162" s="296" t="s">
        <v>717</v>
      </c>
      <c r="F162" s="296"/>
      <c r="G162" s="263" t="s">
        <v>611</v>
      </c>
      <c r="H162" s="291"/>
    </row>
    <row r="163" spans="1:8" ht="19.95" customHeight="1">
      <c r="A163" s="274"/>
      <c r="B163" s="266"/>
      <c r="C163" s="313">
        <f t="shared" ref="C163:C168" si="17">C162+1</f>
        <v>3</v>
      </c>
      <c r="D163" s="295" t="str">
        <f t="shared" si="16"/>
        <v>C4-3</v>
      </c>
      <c r="E163" s="296" t="s">
        <v>569</v>
      </c>
      <c r="F163" s="296"/>
      <c r="G163" s="263" t="s">
        <v>611</v>
      </c>
      <c r="H163" s="291"/>
    </row>
    <row r="164" spans="1:8" ht="19.95" customHeight="1">
      <c r="A164" s="274"/>
      <c r="B164" s="266"/>
      <c r="C164" s="313">
        <f t="shared" si="17"/>
        <v>4</v>
      </c>
      <c r="D164" s="295" t="str">
        <f t="shared" si="16"/>
        <v>C4-4</v>
      </c>
      <c r="E164" s="296" t="s">
        <v>570</v>
      </c>
      <c r="F164" s="296"/>
      <c r="G164" s="263" t="s">
        <v>611</v>
      </c>
      <c r="H164" s="291"/>
    </row>
    <row r="165" spans="1:8" ht="19.95" customHeight="1">
      <c r="A165" s="274"/>
      <c r="B165" s="266"/>
      <c r="C165" s="313">
        <f t="shared" si="17"/>
        <v>5</v>
      </c>
      <c r="D165" s="295" t="str">
        <f t="shared" si="16"/>
        <v>C4-5</v>
      </c>
      <c r="E165" s="296" t="s">
        <v>218</v>
      </c>
      <c r="F165" s="296"/>
      <c r="G165" s="263" t="s">
        <v>611</v>
      </c>
      <c r="H165" s="291"/>
    </row>
    <row r="166" spans="1:8" ht="19.95" customHeight="1">
      <c r="A166" s="274"/>
      <c r="B166" s="266"/>
      <c r="C166" s="313">
        <f t="shared" si="17"/>
        <v>6</v>
      </c>
      <c r="D166" s="295" t="str">
        <f t="shared" si="16"/>
        <v>C4-6</v>
      </c>
      <c r="E166" s="296" t="s">
        <v>718</v>
      </c>
      <c r="F166" s="296"/>
      <c r="G166" s="263" t="s">
        <v>611</v>
      </c>
      <c r="H166" s="291"/>
    </row>
    <row r="167" spans="1:8" ht="19.95" customHeight="1">
      <c r="A167" s="274"/>
      <c r="B167" s="266"/>
      <c r="C167" s="313">
        <f t="shared" si="17"/>
        <v>7</v>
      </c>
      <c r="D167" s="295" t="str">
        <f t="shared" si="16"/>
        <v>C4-7</v>
      </c>
      <c r="E167" s="296" t="s">
        <v>571</v>
      </c>
      <c r="F167" s="296"/>
      <c r="G167" s="263" t="s">
        <v>611</v>
      </c>
      <c r="H167" s="291"/>
    </row>
    <row r="168" spans="1:8" ht="19.95" customHeight="1">
      <c r="A168" s="279"/>
      <c r="B168" s="268"/>
      <c r="C168" s="313">
        <f t="shared" si="17"/>
        <v>8</v>
      </c>
      <c r="D168" s="295" t="str">
        <f t="shared" si="16"/>
        <v>C4-8</v>
      </c>
      <c r="E168" s="299" t="s">
        <v>339</v>
      </c>
      <c r="F168" s="296"/>
      <c r="G168" s="263" t="s">
        <v>611</v>
      </c>
      <c r="H168" s="291"/>
    </row>
    <row r="169" spans="1:8" ht="19.95" customHeight="1">
      <c r="A169" s="272">
        <v>5</v>
      </c>
      <c r="B169" s="262" t="s">
        <v>220</v>
      </c>
      <c r="C169" s="313">
        <v>1</v>
      </c>
      <c r="D169" s="295" t="str">
        <f t="shared" ref="D169:D177" si="18">A$150&amp;A$169&amp;"-"&amp;C169</f>
        <v>C5-1</v>
      </c>
      <c r="E169" s="296" t="s">
        <v>716</v>
      </c>
      <c r="F169" s="296" t="s">
        <v>633</v>
      </c>
      <c r="G169" s="263" t="s">
        <v>610</v>
      </c>
      <c r="H169" s="291" t="s">
        <v>648</v>
      </c>
    </row>
    <row r="170" spans="1:8" ht="19.95" customHeight="1">
      <c r="A170" s="274"/>
      <c r="B170" s="266"/>
      <c r="C170" s="313">
        <f>C169+1</f>
        <v>2</v>
      </c>
      <c r="D170" s="295" t="str">
        <f t="shared" si="18"/>
        <v>C5-2</v>
      </c>
      <c r="E170" s="296" t="s">
        <v>10</v>
      </c>
      <c r="F170" s="296" t="s">
        <v>634</v>
      </c>
      <c r="G170" s="263" t="s">
        <v>647</v>
      </c>
      <c r="H170" s="291" t="s">
        <v>648</v>
      </c>
    </row>
    <row r="171" spans="1:8" ht="19.95" customHeight="1">
      <c r="A171" s="274"/>
      <c r="B171" s="266"/>
      <c r="C171" s="313">
        <f t="shared" ref="C171:C177" si="19">C170+1</f>
        <v>3</v>
      </c>
      <c r="D171" s="295" t="str">
        <f t="shared" si="18"/>
        <v>C5-3</v>
      </c>
      <c r="E171" s="296" t="s">
        <v>572</v>
      </c>
      <c r="F171" s="296"/>
      <c r="G171" s="263" t="s">
        <v>647</v>
      </c>
      <c r="H171" s="291" t="s">
        <v>648</v>
      </c>
    </row>
    <row r="172" spans="1:8" ht="19.95" customHeight="1">
      <c r="A172" s="274"/>
      <c r="B172" s="266"/>
      <c r="C172" s="313">
        <f t="shared" si="19"/>
        <v>4</v>
      </c>
      <c r="D172" s="295" t="str">
        <f t="shared" si="18"/>
        <v>C5-4</v>
      </c>
      <c r="E172" s="296" t="s">
        <v>570</v>
      </c>
      <c r="F172" s="296"/>
      <c r="G172" s="263" t="s">
        <v>647</v>
      </c>
      <c r="H172" s="291" t="s">
        <v>648</v>
      </c>
    </row>
    <row r="173" spans="1:8" ht="19.95" customHeight="1">
      <c r="A173" s="274"/>
      <c r="B173" s="266"/>
      <c r="C173" s="313">
        <f t="shared" si="19"/>
        <v>5</v>
      </c>
      <c r="D173" s="295" t="str">
        <f t="shared" si="18"/>
        <v>C5-5</v>
      </c>
      <c r="E173" s="296" t="s">
        <v>16</v>
      </c>
      <c r="F173" s="296"/>
      <c r="G173" s="263" t="s">
        <v>647</v>
      </c>
      <c r="H173" s="291" t="s">
        <v>648</v>
      </c>
    </row>
    <row r="174" spans="1:8" ht="19.95" customHeight="1">
      <c r="A174" s="274"/>
      <c r="B174" s="266"/>
      <c r="C174" s="313">
        <f t="shared" si="19"/>
        <v>6</v>
      </c>
      <c r="D174" s="295" t="str">
        <f t="shared" si="18"/>
        <v>C5-6</v>
      </c>
      <c r="E174" s="296" t="s">
        <v>11</v>
      </c>
      <c r="F174" s="296"/>
      <c r="G174" s="263" t="s">
        <v>647</v>
      </c>
      <c r="H174" s="291" t="s">
        <v>648</v>
      </c>
    </row>
    <row r="175" spans="1:8" ht="19.95" customHeight="1">
      <c r="A175" s="274"/>
      <c r="B175" s="266"/>
      <c r="C175" s="313">
        <f t="shared" si="19"/>
        <v>7</v>
      </c>
      <c r="D175" s="295" t="str">
        <f t="shared" si="18"/>
        <v>C5-7</v>
      </c>
      <c r="E175" s="296" t="s">
        <v>573</v>
      </c>
      <c r="F175" s="296"/>
      <c r="G175" s="263" t="s">
        <v>647</v>
      </c>
      <c r="H175" s="291" t="s">
        <v>648</v>
      </c>
    </row>
    <row r="176" spans="1:8" ht="19.95" customHeight="1">
      <c r="A176" s="274"/>
      <c r="B176" s="266"/>
      <c r="C176" s="313">
        <f t="shared" si="19"/>
        <v>8</v>
      </c>
      <c r="D176" s="295" t="str">
        <f t="shared" si="18"/>
        <v>C5-8</v>
      </c>
      <c r="E176" s="296" t="s">
        <v>221</v>
      </c>
      <c r="F176" s="296"/>
      <c r="G176" s="263" t="s">
        <v>647</v>
      </c>
      <c r="H176" s="291" t="s">
        <v>648</v>
      </c>
    </row>
    <row r="177" spans="1:8" ht="19.95" customHeight="1">
      <c r="A177" s="279"/>
      <c r="B177" s="268"/>
      <c r="C177" s="313">
        <f t="shared" si="19"/>
        <v>9</v>
      </c>
      <c r="D177" s="295" t="str">
        <f t="shared" si="18"/>
        <v>C5-9</v>
      </c>
      <c r="E177" s="296" t="s">
        <v>17</v>
      </c>
      <c r="F177" s="296"/>
      <c r="G177" s="263" t="s">
        <v>647</v>
      </c>
      <c r="H177" s="291" t="s">
        <v>648</v>
      </c>
    </row>
    <row r="178" spans="1:8" ht="19.95" customHeight="1">
      <c r="A178" s="272">
        <v>6</v>
      </c>
      <c r="B178" s="262" t="s">
        <v>223</v>
      </c>
      <c r="C178" s="313">
        <v>1</v>
      </c>
      <c r="D178" s="295" t="str">
        <f t="shared" ref="D178:D184" si="20">A$150&amp;A$178&amp;"-"&amp;C178</f>
        <v>C6-1</v>
      </c>
      <c r="E178" s="296" t="s">
        <v>464</v>
      </c>
      <c r="F178" s="296"/>
      <c r="G178" s="263" t="s">
        <v>647</v>
      </c>
      <c r="H178" s="291" t="s">
        <v>648</v>
      </c>
    </row>
    <row r="179" spans="1:8" ht="19.95" customHeight="1">
      <c r="A179" s="274"/>
      <c r="B179" s="266"/>
      <c r="C179" s="313">
        <f>C178+1</f>
        <v>2</v>
      </c>
      <c r="D179" s="295" t="str">
        <f t="shared" si="20"/>
        <v>C6-2</v>
      </c>
      <c r="E179" s="296" t="s">
        <v>14</v>
      </c>
      <c r="F179" s="296" t="s">
        <v>437</v>
      </c>
      <c r="G179" s="263" t="s">
        <v>647</v>
      </c>
      <c r="H179" s="291" t="s">
        <v>648</v>
      </c>
    </row>
    <row r="180" spans="1:8" ht="19.95" customHeight="1">
      <c r="A180" s="274"/>
      <c r="B180" s="266"/>
      <c r="C180" s="313">
        <f t="shared" ref="C180:C184" si="21">C179+1</f>
        <v>3</v>
      </c>
      <c r="D180" s="295" t="str">
        <f t="shared" si="20"/>
        <v>C6-3</v>
      </c>
      <c r="E180" s="296" t="s">
        <v>15</v>
      </c>
      <c r="F180" s="296" t="s">
        <v>437</v>
      </c>
      <c r="G180" s="263" t="s">
        <v>610</v>
      </c>
      <c r="H180" s="291" t="s">
        <v>648</v>
      </c>
    </row>
    <row r="181" spans="1:8" ht="42" customHeight="1">
      <c r="A181" s="274"/>
      <c r="B181" s="266"/>
      <c r="C181" s="313">
        <f t="shared" si="21"/>
        <v>4</v>
      </c>
      <c r="D181" s="295" t="str">
        <f t="shared" si="20"/>
        <v>C6-4</v>
      </c>
      <c r="E181" s="296" t="s">
        <v>12</v>
      </c>
      <c r="F181" s="296" t="s">
        <v>635</v>
      </c>
      <c r="G181" s="263" t="s">
        <v>610</v>
      </c>
      <c r="H181" s="291" t="s">
        <v>648</v>
      </c>
    </row>
    <row r="182" spans="1:8" ht="19.95" customHeight="1">
      <c r="A182" s="274"/>
      <c r="B182" s="266"/>
      <c r="C182" s="313">
        <f t="shared" si="21"/>
        <v>5</v>
      </c>
      <c r="D182" s="295" t="str">
        <f t="shared" si="20"/>
        <v>C6-5</v>
      </c>
      <c r="E182" s="296" t="s">
        <v>719</v>
      </c>
      <c r="F182" s="296" t="s">
        <v>720</v>
      </c>
      <c r="G182" s="263" t="s">
        <v>610</v>
      </c>
      <c r="H182" s="291" t="s">
        <v>648</v>
      </c>
    </row>
    <row r="183" spans="1:8" ht="19.95" customHeight="1">
      <c r="A183" s="274"/>
      <c r="B183" s="266"/>
      <c r="C183" s="313">
        <f t="shared" si="21"/>
        <v>6</v>
      </c>
      <c r="D183" s="295" t="str">
        <f t="shared" si="20"/>
        <v>C6-6</v>
      </c>
      <c r="E183" s="296" t="s">
        <v>408</v>
      </c>
      <c r="F183" s="296" t="s">
        <v>416</v>
      </c>
      <c r="G183" s="263" t="s">
        <v>610</v>
      </c>
      <c r="H183" s="291" t="s">
        <v>648</v>
      </c>
    </row>
    <row r="184" spans="1:8" ht="19.95" customHeight="1">
      <c r="A184" s="279"/>
      <c r="B184" s="268"/>
      <c r="C184" s="313">
        <f t="shared" si="21"/>
        <v>7</v>
      </c>
      <c r="D184" s="295" t="str">
        <f t="shared" si="20"/>
        <v>C6-7</v>
      </c>
      <c r="E184" s="296" t="s">
        <v>13</v>
      </c>
      <c r="F184" s="296"/>
      <c r="G184" s="263" t="s">
        <v>610</v>
      </c>
      <c r="H184" s="291" t="s">
        <v>648</v>
      </c>
    </row>
    <row r="185" spans="1:8" ht="19.95" customHeight="1">
      <c r="A185" s="272">
        <v>7</v>
      </c>
      <c r="B185" s="262" t="s">
        <v>112</v>
      </c>
      <c r="C185" s="313">
        <v>1</v>
      </c>
      <c r="D185" s="295" t="str">
        <f>A$150&amp;A$185&amp;"-"&amp;C185</f>
        <v>C7-1</v>
      </c>
      <c r="E185" s="296" t="s">
        <v>54</v>
      </c>
      <c r="F185" s="296"/>
      <c r="G185" s="263" t="s">
        <v>610</v>
      </c>
      <c r="H185" s="291" t="s">
        <v>648</v>
      </c>
    </row>
    <row r="186" spans="1:8" ht="19.95" customHeight="1">
      <c r="A186" s="279"/>
      <c r="B186" s="268"/>
      <c r="C186" s="313">
        <f>C185+1</f>
        <v>2</v>
      </c>
      <c r="D186" s="295" t="str">
        <f>A$150&amp;A$185&amp;"-"&amp;C186</f>
        <v>C7-2</v>
      </c>
      <c r="E186" s="296" t="s">
        <v>574</v>
      </c>
      <c r="F186" s="296"/>
      <c r="G186" s="263" t="s">
        <v>610</v>
      </c>
      <c r="H186" s="291" t="s">
        <v>648</v>
      </c>
    </row>
    <row r="187" spans="1:8" ht="19.95" customHeight="1">
      <c r="A187" s="272">
        <v>8</v>
      </c>
      <c r="B187" s="262" t="s">
        <v>115</v>
      </c>
      <c r="C187" s="313">
        <v>1</v>
      </c>
      <c r="D187" s="295" t="str">
        <f>A$150&amp;A$187&amp;"-"&amp;C187</f>
        <v>C8-1</v>
      </c>
      <c r="E187" s="296" t="s">
        <v>721</v>
      </c>
      <c r="F187" s="296"/>
      <c r="G187" s="263" t="s">
        <v>610</v>
      </c>
      <c r="H187" s="291" t="s">
        <v>648</v>
      </c>
    </row>
    <row r="188" spans="1:8" ht="19.95" customHeight="1">
      <c r="A188" s="274"/>
      <c r="B188" s="266"/>
      <c r="C188" s="313">
        <f>C187+1</f>
        <v>2</v>
      </c>
      <c r="D188" s="295" t="str">
        <f>A$150&amp;A$187&amp;"-"&amp;C188</f>
        <v>C8-2</v>
      </c>
      <c r="E188" s="296" t="s">
        <v>576</v>
      </c>
      <c r="F188" s="296"/>
      <c r="G188" s="263" t="s">
        <v>610</v>
      </c>
      <c r="H188" s="291" t="s">
        <v>648</v>
      </c>
    </row>
    <row r="189" spans="1:8" ht="19.95" customHeight="1">
      <c r="A189" s="274"/>
      <c r="B189" s="266"/>
      <c r="C189" s="313">
        <f t="shared" ref="C189:C190" si="22">C188+1</f>
        <v>3</v>
      </c>
      <c r="D189" s="295" t="str">
        <f>A$150&amp;A$187&amp;"-"&amp;C189</f>
        <v>C8-3</v>
      </c>
      <c r="E189" s="296" t="s">
        <v>229</v>
      </c>
      <c r="F189" s="296"/>
      <c r="G189" s="263" t="s">
        <v>610</v>
      </c>
      <c r="H189" s="291" t="s">
        <v>648</v>
      </c>
    </row>
    <row r="190" spans="1:8" ht="19.95" customHeight="1">
      <c r="A190" s="279"/>
      <c r="B190" s="268"/>
      <c r="C190" s="313">
        <f t="shared" si="22"/>
        <v>4</v>
      </c>
      <c r="D190" s="295" t="str">
        <f>A$150&amp;A$187&amp;"-"&amp;C190</f>
        <v>C8-4</v>
      </c>
      <c r="E190" s="296" t="s">
        <v>722</v>
      </c>
      <c r="F190" s="296"/>
      <c r="G190" s="263" t="s">
        <v>610</v>
      </c>
      <c r="H190" s="291" t="s">
        <v>648</v>
      </c>
    </row>
    <row r="191" spans="1:8" ht="19.95" customHeight="1">
      <c r="A191" s="288" t="s">
        <v>256</v>
      </c>
      <c r="B191" s="289" t="s">
        <v>292</v>
      </c>
      <c r="C191" s="290"/>
      <c r="D191" s="311"/>
      <c r="E191" s="309"/>
      <c r="F191" s="259"/>
      <c r="G191" s="303"/>
      <c r="H191" s="317"/>
    </row>
    <row r="192" spans="1:8" ht="39.6" customHeight="1">
      <c r="A192" s="272">
        <v>1</v>
      </c>
      <c r="B192" s="262" t="s">
        <v>207</v>
      </c>
      <c r="C192" s="313">
        <v>1</v>
      </c>
      <c r="D192" s="295" t="str">
        <f>A$191&amp;A$192&amp;"-"&amp;C192</f>
        <v>D1-1</v>
      </c>
      <c r="E192" s="296" t="s">
        <v>302</v>
      </c>
      <c r="F192" s="296" t="s">
        <v>723</v>
      </c>
      <c r="G192" s="291" t="s">
        <v>613</v>
      </c>
      <c r="H192" s="291"/>
    </row>
    <row r="193" spans="1:8" ht="33.6" customHeight="1">
      <c r="A193" s="274"/>
      <c r="B193" s="266"/>
      <c r="C193" s="313">
        <f>C192+1</f>
        <v>2</v>
      </c>
      <c r="D193" s="295" t="str">
        <f>A$191&amp;A$192&amp;"-"&amp;C193</f>
        <v>D1-2</v>
      </c>
      <c r="E193" s="296" t="s">
        <v>294</v>
      </c>
      <c r="F193" s="296" t="s">
        <v>298</v>
      </c>
      <c r="G193" s="291" t="s">
        <v>613</v>
      </c>
      <c r="H193" s="291"/>
    </row>
    <row r="194" spans="1:8" ht="19.95" customHeight="1">
      <c r="A194" s="274"/>
      <c r="B194" s="266"/>
      <c r="C194" s="313">
        <f t="shared" ref="C194:C195" si="23">C193+1</f>
        <v>3</v>
      </c>
      <c r="D194" s="295" t="str">
        <f>A$191&amp;A$192&amp;"-"&amp;C194</f>
        <v>D1-3</v>
      </c>
      <c r="E194" s="298" t="s">
        <v>724</v>
      </c>
      <c r="F194" s="296"/>
      <c r="G194" s="291" t="s">
        <v>613</v>
      </c>
      <c r="H194" s="291"/>
    </row>
    <row r="195" spans="1:8" ht="19.95" customHeight="1">
      <c r="A195" s="279"/>
      <c r="B195" s="268"/>
      <c r="C195" s="313">
        <f t="shared" si="23"/>
        <v>4</v>
      </c>
      <c r="D195" s="295" t="str">
        <f>A$191&amp;A$192&amp;"-"&amp;C195</f>
        <v>D1-4</v>
      </c>
      <c r="E195" s="298" t="s">
        <v>127</v>
      </c>
      <c r="F195" s="296" t="s">
        <v>631</v>
      </c>
      <c r="G195" s="291" t="s">
        <v>613</v>
      </c>
      <c r="H195" s="291"/>
    </row>
    <row r="196" spans="1:8" ht="19.95" customHeight="1">
      <c r="A196" s="272">
        <v>2</v>
      </c>
      <c r="B196" s="262" t="s">
        <v>292</v>
      </c>
      <c r="C196" s="313">
        <v>1</v>
      </c>
      <c r="D196" s="295" t="str">
        <f t="shared" ref="D196:D201" si="24">A$191&amp;A$196&amp;"-"&amp;C196</f>
        <v>D2-1</v>
      </c>
      <c r="E196" s="296" t="s">
        <v>725</v>
      </c>
      <c r="F196" s="296"/>
      <c r="G196" s="291" t="s">
        <v>613</v>
      </c>
      <c r="H196" s="291"/>
    </row>
    <row r="197" spans="1:8" ht="19.95" customHeight="1">
      <c r="A197" s="274"/>
      <c r="B197" s="266"/>
      <c r="C197" s="313">
        <v>2</v>
      </c>
      <c r="D197" s="295" t="str">
        <f t="shared" si="24"/>
        <v>D2-2</v>
      </c>
      <c r="E197" s="296" t="s">
        <v>578</v>
      </c>
      <c r="F197" s="296"/>
      <c r="G197" s="291" t="s">
        <v>613</v>
      </c>
      <c r="H197" s="291"/>
    </row>
    <row r="198" spans="1:8" ht="19.95" customHeight="1">
      <c r="A198" s="274"/>
      <c r="B198" s="266"/>
      <c r="C198" s="313">
        <v>3</v>
      </c>
      <c r="D198" s="295" t="str">
        <f t="shared" si="24"/>
        <v>D2-3</v>
      </c>
      <c r="E198" s="296" t="s">
        <v>579</v>
      </c>
      <c r="F198" s="296"/>
      <c r="G198" s="291" t="s">
        <v>613</v>
      </c>
      <c r="H198" s="291"/>
    </row>
    <row r="199" spans="1:8" ht="19.95" customHeight="1">
      <c r="A199" s="274"/>
      <c r="B199" s="266"/>
      <c r="C199" s="313">
        <v>4</v>
      </c>
      <c r="D199" s="295" t="str">
        <f t="shared" si="24"/>
        <v>D2-4</v>
      </c>
      <c r="E199" s="296" t="s">
        <v>300</v>
      </c>
      <c r="F199" s="296"/>
      <c r="G199" s="291" t="s">
        <v>613</v>
      </c>
      <c r="H199" s="291"/>
    </row>
    <row r="200" spans="1:8" ht="19.95" customHeight="1">
      <c r="A200" s="274"/>
      <c r="B200" s="266"/>
      <c r="C200" s="313">
        <v>5</v>
      </c>
      <c r="D200" s="295" t="str">
        <f t="shared" si="24"/>
        <v>D2-5</v>
      </c>
      <c r="E200" s="296" t="s">
        <v>726</v>
      </c>
      <c r="F200" s="296"/>
      <c r="G200" s="291" t="s">
        <v>613</v>
      </c>
      <c r="H200" s="291"/>
    </row>
    <row r="201" spans="1:8" ht="19.95" customHeight="1">
      <c r="A201" s="279"/>
      <c r="B201" s="268"/>
      <c r="C201" s="313">
        <v>6</v>
      </c>
      <c r="D201" s="295" t="str">
        <f t="shared" si="24"/>
        <v>D2-6</v>
      </c>
      <c r="E201" s="296" t="s">
        <v>296</v>
      </c>
      <c r="F201" s="296"/>
      <c r="G201" s="291" t="s">
        <v>613</v>
      </c>
      <c r="H201" s="291"/>
    </row>
    <row r="202" spans="1:8" ht="19.95" customHeight="1">
      <c r="A202" s="284" t="s">
        <v>257</v>
      </c>
      <c r="B202" s="285" t="s">
        <v>193</v>
      </c>
      <c r="C202" s="286"/>
      <c r="D202" s="256"/>
      <c r="E202" s="257"/>
      <c r="F202" s="259"/>
      <c r="G202" s="303"/>
      <c r="H202" s="317"/>
    </row>
    <row r="203" spans="1:8" ht="19.95" customHeight="1">
      <c r="A203" s="272">
        <v>1</v>
      </c>
      <c r="B203" s="262" t="s">
        <v>207</v>
      </c>
      <c r="C203" s="314">
        <v>1</v>
      </c>
      <c r="D203" s="295" t="str">
        <f>A$202&amp;A$36&amp;"-"&amp;C203</f>
        <v>E4-1</v>
      </c>
      <c r="E203" s="310" t="s">
        <v>208</v>
      </c>
      <c r="F203" s="296" t="s">
        <v>727</v>
      </c>
      <c r="G203" s="291" t="s">
        <v>613</v>
      </c>
      <c r="H203" s="291"/>
    </row>
    <row r="204" spans="1:8" ht="19.95" customHeight="1">
      <c r="A204" s="274"/>
      <c r="B204" s="266"/>
      <c r="C204" s="314">
        <f>C203+1</f>
        <v>2</v>
      </c>
      <c r="D204" s="295" t="str">
        <f>A$202&amp;A$203&amp;"-"&amp;C204</f>
        <v>E1-2</v>
      </c>
      <c r="E204" s="296" t="s">
        <v>127</v>
      </c>
      <c r="F204" s="296" t="s">
        <v>631</v>
      </c>
      <c r="G204" s="291" t="s">
        <v>613</v>
      </c>
      <c r="H204" s="291"/>
    </row>
    <row r="205" spans="1:8" ht="19.95" customHeight="1">
      <c r="A205" s="272">
        <v>2</v>
      </c>
      <c r="B205" s="262" t="s">
        <v>194</v>
      </c>
      <c r="C205" s="314">
        <v>1</v>
      </c>
      <c r="D205" s="295" t="str">
        <f>A$202&amp;A$205&amp;"-"&amp;C205</f>
        <v>E2-1</v>
      </c>
      <c r="E205" s="296" t="s">
        <v>129</v>
      </c>
      <c r="F205" s="296" t="s">
        <v>188</v>
      </c>
      <c r="G205" s="291" t="s">
        <v>613</v>
      </c>
      <c r="H205" s="291"/>
    </row>
    <row r="206" spans="1:8" ht="19.95" customHeight="1">
      <c r="A206" s="274"/>
      <c r="B206" s="266"/>
      <c r="C206" s="314">
        <f>C205+1</f>
        <v>2</v>
      </c>
      <c r="D206" s="295" t="str">
        <f t="shared" ref="D206:D207" si="25">A$202&amp;A$205&amp;"-"&amp;C206</f>
        <v>E2-2</v>
      </c>
      <c r="E206" s="296" t="s">
        <v>205</v>
      </c>
      <c r="F206" s="296" t="s">
        <v>670</v>
      </c>
      <c r="G206" s="291" t="s">
        <v>613</v>
      </c>
      <c r="H206" s="291"/>
    </row>
    <row r="207" spans="1:8" ht="19.95" customHeight="1">
      <c r="A207" s="274"/>
      <c r="B207" s="266"/>
      <c r="C207" s="314">
        <f>C206+1</f>
        <v>3</v>
      </c>
      <c r="D207" s="295" t="str">
        <f t="shared" si="25"/>
        <v>E2-3</v>
      </c>
      <c r="E207" s="296" t="s">
        <v>189</v>
      </c>
      <c r="F207" s="296"/>
      <c r="G207" s="291" t="s">
        <v>613</v>
      </c>
      <c r="H207" s="291"/>
    </row>
    <row r="208" spans="1:8" ht="19.95" customHeight="1">
      <c r="A208" s="272">
        <v>3</v>
      </c>
      <c r="B208" s="262" t="s">
        <v>195</v>
      </c>
      <c r="C208" s="314">
        <v>1</v>
      </c>
      <c r="D208" s="295" t="str">
        <f>A$202&amp;A$208&amp;"-"&amp;C208</f>
        <v>E3-1</v>
      </c>
      <c r="E208" s="296" t="s">
        <v>434</v>
      </c>
      <c r="F208" s="296" t="s">
        <v>636</v>
      </c>
      <c r="G208" s="291" t="s">
        <v>613</v>
      </c>
      <c r="H208" s="291"/>
    </row>
    <row r="209" spans="1:8" ht="19.95" customHeight="1">
      <c r="A209" s="274"/>
      <c r="B209" s="266"/>
      <c r="C209" s="314">
        <f>C208+1</f>
        <v>2</v>
      </c>
      <c r="D209" s="295" t="str">
        <f t="shared" ref="D209:D211" si="26">A$202&amp;A$208&amp;"-"&amp;C209</f>
        <v>E3-2</v>
      </c>
      <c r="E209" s="296" t="s">
        <v>728</v>
      </c>
      <c r="F209" s="296" t="s">
        <v>637</v>
      </c>
      <c r="G209" s="291" t="s">
        <v>613</v>
      </c>
      <c r="H209" s="291"/>
    </row>
    <row r="210" spans="1:8" ht="19.95" customHeight="1">
      <c r="A210" s="274"/>
      <c r="B210" s="266"/>
      <c r="C210" s="314">
        <f t="shared" ref="C210:C211" si="27">C209+1</f>
        <v>3</v>
      </c>
      <c r="D210" s="295" t="str">
        <f t="shared" si="26"/>
        <v>E3-3</v>
      </c>
      <c r="E210" s="296" t="s">
        <v>729</v>
      </c>
      <c r="F210" s="296"/>
      <c r="G210" s="291" t="s">
        <v>613</v>
      </c>
      <c r="H210" s="291"/>
    </row>
    <row r="211" spans="1:8" ht="19.95" customHeight="1">
      <c r="A211" s="279"/>
      <c r="B211" s="268"/>
      <c r="C211" s="315">
        <f t="shared" si="27"/>
        <v>4</v>
      </c>
      <c r="D211" s="295" t="str">
        <f t="shared" si="26"/>
        <v>E3-4</v>
      </c>
      <c r="E211" s="296" t="s">
        <v>128</v>
      </c>
      <c r="F211" s="296"/>
      <c r="G211" s="291" t="s">
        <v>613</v>
      </c>
      <c r="H211" s="291"/>
    </row>
    <row r="212" spans="1:8" ht="19.95" customHeight="1">
      <c r="A212" s="292" t="s">
        <v>258</v>
      </c>
      <c r="B212" s="293" t="s">
        <v>730</v>
      </c>
      <c r="C212" s="290"/>
      <c r="D212" s="311"/>
      <c r="E212" s="309"/>
      <c r="F212" s="259"/>
      <c r="G212" s="303"/>
      <c r="H212" s="317"/>
    </row>
    <row r="213" spans="1:8" ht="51.6" customHeight="1">
      <c r="A213" s="272">
        <v>1</v>
      </c>
      <c r="B213" s="262" t="s">
        <v>731</v>
      </c>
      <c r="C213" s="313">
        <v>1</v>
      </c>
      <c r="D213" s="295" t="str">
        <f>A$212&amp;A$213&amp;"-"&amp;C213</f>
        <v>F1-1</v>
      </c>
      <c r="E213" s="296" t="s">
        <v>264</v>
      </c>
      <c r="F213" s="296"/>
      <c r="G213" s="291" t="s">
        <v>610</v>
      </c>
      <c r="H213" s="291"/>
    </row>
    <row r="214" spans="1:8" ht="19.95" customHeight="1">
      <c r="A214" s="274"/>
      <c r="B214" s="266"/>
      <c r="C214" s="313">
        <v>2</v>
      </c>
      <c r="D214" s="295" t="str">
        <f>A$212&amp;A$213&amp;"-"&amp;C214</f>
        <v>F1-2</v>
      </c>
      <c r="E214" s="296" t="s">
        <v>732</v>
      </c>
      <c r="F214" s="296"/>
      <c r="G214" s="291" t="s">
        <v>610</v>
      </c>
      <c r="H214" s="291"/>
    </row>
    <row r="215" spans="1:8" ht="19.95" customHeight="1">
      <c r="A215" s="274"/>
      <c r="B215" s="266"/>
      <c r="C215" s="313">
        <v>3</v>
      </c>
      <c r="D215" s="295" t="str">
        <f>A$212&amp;A$213&amp;"-"&amp;C215</f>
        <v>F1-3</v>
      </c>
      <c r="E215" s="296" t="s">
        <v>733</v>
      </c>
      <c r="F215" s="296" t="s">
        <v>638</v>
      </c>
      <c r="G215" s="291" t="s">
        <v>610</v>
      </c>
      <c r="H215" s="291"/>
    </row>
    <row r="216" spans="1:8" ht="19.95" customHeight="1">
      <c r="A216" s="279"/>
      <c r="B216" s="268"/>
      <c r="C216" s="313">
        <v>4</v>
      </c>
      <c r="D216" s="295" t="str">
        <f>A$212&amp;A$213&amp;"-"&amp;C216</f>
        <v>F1-4</v>
      </c>
      <c r="E216" s="296" t="s">
        <v>124</v>
      </c>
      <c r="F216" s="296"/>
      <c r="G216" s="291" t="s">
        <v>610</v>
      </c>
      <c r="H216" s="291"/>
    </row>
    <row r="217" spans="1:8" ht="19.95" customHeight="1"/>
  </sheetData>
  <mergeCells count="1">
    <mergeCell ref="A20:H20"/>
  </mergeCells>
  <phoneticPr fontId="2"/>
  <pageMargins left="0.23622047244094491" right="0.23622047244094491" top="0.62" bottom="0.67" header="0.3" footer="0.31496062992125984"/>
  <pageSetup paperSize="9" scale="59" fitToHeight="0" orientation="landscape" r:id="rId1"/>
  <headerFooter>
    <oddHeader>&amp;R日本医師会 StMツールWG 2020（2020年4月作成）</oddHeader>
    <oddFooter>&amp;C&amp;9&amp;P</oddFooter>
  </headerFooter>
  <rowBreaks count="3" manualBreakCount="3">
    <brk id="37" max="7" man="1"/>
    <brk id="64" max="7" man="1"/>
    <brk id="123" max="7"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プルダウンリスト!$A$2:$A$6</xm:f>
          </x14:formula1>
          <xm:sqref>G24:G216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13"/>
  <sheetViews>
    <sheetView zoomScaleNormal="100" workbookViewId="0">
      <selection activeCell="F12" sqref="F12"/>
    </sheetView>
  </sheetViews>
  <sheetFormatPr defaultRowHeight="22.5" customHeight="1"/>
  <cols>
    <col min="1" max="1" width="40.88671875" customWidth="1"/>
    <col min="2" max="2" width="62.21875" customWidth="1"/>
  </cols>
  <sheetData>
    <row r="1" spans="1:31" ht="22.5" customHeight="1">
      <c r="A1" s="350" t="s">
        <v>604</v>
      </c>
      <c r="B1" s="350"/>
    </row>
    <row r="2" spans="1:31" ht="22.5" customHeight="1">
      <c r="B2" s="4" t="s">
        <v>618</v>
      </c>
    </row>
    <row r="3" spans="1:31" s="243" customFormat="1" ht="43.5" customHeight="1">
      <c r="A3" s="351" t="s">
        <v>738</v>
      </c>
      <c r="B3" s="351"/>
      <c r="C3" s="1"/>
      <c r="D3" s="1"/>
      <c r="F3" s="352"/>
      <c r="G3" s="352"/>
      <c r="H3" s="352"/>
      <c r="I3" s="1"/>
      <c r="J3" s="1"/>
      <c r="K3" s="353"/>
      <c r="L3" s="354"/>
      <c r="M3" s="354"/>
      <c r="N3" s="354"/>
      <c r="O3" s="354"/>
      <c r="P3" s="2"/>
      <c r="Q3" s="3"/>
      <c r="R3" s="3"/>
      <c r="S3" s="1"/>
      <c r="T3" s="1"/>
      <c r="U3" s="1"/>
      <c r="V3" s="1"/>
      <c r="W3" s="1"/>
      <c r="X3" s="1"/>
      <c r="Y3" s="1"/>
      <c r="Z3" s="1"/>
      <c r="AA3" s="1"/>
      <c r="AB3" s="1"/>
      <c r="AC3" s="1"/>
      <c r="AD3" s="1"/>
      <c r="AE3" s="1"/>
    </row>
    <row r="4" spans="1:31" ht="22.5" customHeight="1">
      <c r="B4" s="4"/>
    </row>
    <row r="5" spans="1:31" ht="28.95" customHeight="1">
      <c r="A5" s="11" t="s">
        <v>608</v>
      </c>
      <c r="B5" s="244" t="s">
        <v>617</v>
      </c>
    </row>
    <row r="6" spans="1:31" ht="82.5" customHeight="1">
      <c r="A6" s="11" t="s">
        <v>740</v>
      </c>
      <c r="B6" s="344" t="s">
        <v>741</v>
      </c>
    </row>
    <row r="7" spans="1:31" ht="22.5" customHeight="1">
      <c r="A7" s="12" t="s">
        <v>605</v>
      </c>
      <c r="B7" s="245" t="s">
        <v>616</v>
      </c>
    </row>
    <row r="8" spans="1:31" ht="22.5" customHeight="1">
      <c r="A8" s="12" t="s">
        <v>37</v>
      </c>
      <c r="B8" s="246" t="s">
        <v>734</v>
      </c>
    </row>
    <row r="9" spans="1:31" ht="22.5" customHeight="1">
      <c r="A9" s="12" t="s">
        <v>0</v>
      </c>
      <c r="B9" s="246">
        <v>30</v>
      </c>
    </row>
    <row r="10" spans="1:31" ht="22.5" customHeight="1">
      <c r="A10" s="12" t="s">
        <v>609</v>
      </c>
      <c r="B10" s="246" t="s">
        <v>614</v>
      </c>
    </row>
    <row r="11" spans="1:31" ht="22.5" customHeight="1">
      <c r="A11" s="12" t="s">
        <v>606</v>
      </c>
      <c r="B11" s="246" t="s">
        <v>615</v>
      </c>
    </row>
    <row r="12" spans="1:31" ht="148.94999999999999" customHeight="1">
      <c r="A12" s="12" t="s">
        <v>607</v>
      </c>
      <c r="B12" s="248" t="s">
        <v>620</v>
      </c>
    </row>
    <row r="13" spans="1:31" ht="22.5" customHeight="1">
      <c r="A13" s="14" t="s">
        <v>40</v>
      </c>
      <c r="B13" s="247" t="s">
        <v>619</v>
      </c>
    </row>
  </sheetData>
  <mergeCells count="4">
    <mergeCell ref="A1:B1"/>
    <mergeCell ref="A3:B3"/>
    <mergeCell ref="F3:H3"/>
    <mergeCell ref="K3:O3"/>
  </mergeCells>
  <phoneticPr fontId="2"/>
  <pageMargins left="0.7" right="0.7" top="0.75" bottom="0.75" header="0.3" footer="0.3"/>
  <pageSetup paperSize="9" scale="85" orientation="portrait" r:id="rId1"/>
  <headerFooter>
    <oddHeader>&amp;R日本医師会 StMツールWG 2020（2020年4月作成）</oddHead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D13" sqref="D13"/>
    </sheetView>
  </sheetViews>
  <sheetFormatPr defaultRowHeight="13.2"/>
  <cols>
    <col min="1" max="1" width="17.33203125" customWidth="1"/>
  </cols>
  <sheetData>
    <row r="1" spans="1:1" ht="19.95" customHeight="1">
      <c r="A1" s="319" t="s">
        <v>612</v>
      </c>
    </row>
    <row r="2" spans="1:1" ht="19.95" customHeight="1">
      <c r="A2" s="319" t="s">
        <v>608</v>
      </c>
    </row>
    <row r="3" spans="1:1" ht="19.95" customHeight="1">
      <c r="A3" s="318" t="s">
        <v>643</v>
      </c>
    </row>
    <row r="4" spans="1:1" ht="19.95" customHeight="1">
      <c r="A4" s="318" t="s">
        <v>644</v>
      </c>
    </row>
    <row r="5" spans="1:1" ht="19.95" customHeight="1">
      <c r="A5" s="318" t="s">
        <v>645</v>
      </c>
    </row>
    <row r="6" spans="1:1" ht="19.95" customHeight="1">
      <c r="A6" s="320" t="s">
        <v>611</v>
      </c>
    </row>
  </sheetData>
  <phoneticPr fontId="2"/>
  <pageMargins left="0.7" right="0.7" top="0.75" bottom="0.75" header="0.3" footer="0.3"/>
  <pageSetup paperSize="9" orientation="portrait"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96"/>
  <sheetViews>
    <sheetView zoomScale="85" zoomScaleNormal="85" zoomScaleSheetLayoutView="70" workbookViewId="0">
      <pane ySplit="2" topLeftCell="A156" activePane="bottomLeft" state="frozen"/>
      <selection activeCell="E185" sqref="E185"/>
      <selection pane="bottomLeft" activeCell="E185" sqref="E185"/>
    </sheetView>
  </sheetViews>
  <sheetFormatPr defaultColWidth="9" defaultRowHeight="18"/>
  <cols>
    <col min="1" max="1" width="3.44140625" style="17" customWidth="1"/>
    <col min="2" max="2" width="33.88671875" style="16" customWidth="1"/>
    <col min="3" max="3" width="5.33203125" style="17" customWidth="1"/>
    <col min="4" max="4" width="7" style="17" customWidth="1"/>
    <col min="5" max="5" width="62.6640625" style="16" customWidth="1"/>
    <col min="6" max="6" width="94.77734375" style="16" customWidth="1"/>
    <col min="7" max="7" width="15.109375" style="230" bestFit="1" customWidth="1"/>
    <col min="8" max="8" width="22.88671875" style="230" customWidth="1"/>
    <col min="9" max="9" width="9" style="15" customWidth="1"/>
    <col min="10" max="16384" width="9" style="15"/>
  </cols>
  <sheetData>
    <row r="1" spans="1:8" ht="22.2">
      <c r="A1" s="242" t="s">
        <v>347</v>
      </c>
      <c r="B1" s="63"/>
      <c r="C1" s="27"/>
      <c r="D1" s="26"/>
      <c r="F1" s="128" t="s">
        <v>594</v>
      </c>
    </row>
    <row r="2" spans="1:8" ht="27" customHeight="1">
      <c r="A2" s="206" t="s">
        <v>588</v>
      </c>
      <c r="B2" s="201" t="s">
        <v>585</v>
      </c>
      <c r="C2" s="237"/>
      <c r="D2" s="237" t="s">
        <v>587</v>
      </c>
      <c r="E2" s="201" t="s">
        <v>586</v>
      </c>
      <c r="F2" s="206" t="s">
        <v>130</v>
      </c>
      <c r="G2" s="206" t="s">
        <v>452</v>
      </c>
      <c r="H2" s="206" t="s">
        <v>453</v>
      </c>
    </row>
    <row r="3" spans="1:8" ht="27" customHeight="1">
      <c r="A3" s="202" t="s">
        <v>251</v>
      </c>
      <c r="B3" s="236" t="s">
        <v>595</v>
      </c>
      <c r="C3" s="203"/>
      <c r="D3" s="203"/>
      <c r="E3" s="204"/>
      <c r="F3" s="205"/>
      <c r="G3" s="206"/>
      <c r="H3" s="206"/>
    </row>
    <row r="4" spans="1:8" s="18" customFormat="1">
      <c r="A4" s="93">
        <v>1</v>
      </c>
      <c r="B4" s="147" t="s">
        <v>131</v>
      </c>
      <c r="C4" s="148">
        <v>1</v>
      </c>
      <c r="D4" s="148" t="str">
        <f>A$3&amp;A$4&amp;"-"&amp;C4</f>
        <v>A1-1</v>
      </c>
      <c r="E4" s="149" t="s">
        <v>517</v>
      </c>
      <c r="F4" s="150" t="s">
        <v>132</v>
      </c>
      <c r="G4" s="231"/>
      <c r="H4" s="231"/>
    </row>
    <row r="5" spans="1:8" s="18" customFormat="1">
      <c r="A5" s="95"/>
      <c r="B5" s="151"/>
      <c r="C5" s="148">
        <f>C4+1</f>
        <v>2</v>
      </c>
      <c r="D5" s="148" t="str">
        <f t="shared" ref="D5:D6" si="0">A$3&amp;A$4&amp;"-"&amp;C5</f>
        <v>A1-2</v>
      </c>
      <c r="E5" s="149" t="s">
        <v>335</v>
      </c>
      <c r="F5" s="150" t="s">
        <v>350</v>
      </c>
      <c r="G5" s="231"/>
      <c r="H5" s="231"/>
    </row>
    <row r="6" spans="1:8" s="18" customFormat="1">
      <c r="A6" s="97"/>
      <c r="B6" s="152"/>
      <c r="C6" s="148">
        <f>C5+1</f>
        <v>3</v>
      </c>
      <c r="D6" s="148" t="str">
        <f t="shared" si="0"/>
        <v>A1-3</v>
      </c>
      <c r="E6" s="149" t="s">
        <v>336</v>
      </c>
      <c r="F6" s="150" t="s">
        <v>349</v>
      </c>
      <c r="G6" s="231"/>
      <c r="H6" s="231"/>
    </row>
    <row r="7" spans="1:8" s="18" customFormat="1" ht="36">
      <c r="A7" s="93">
        <v>2</v>
      </c>
      <c r="B7" s="153" t="s">
        <v>97</v>
      </c>
      <c r="C7" s="148">
        <v>1</v>
      </c>
      <c r="D7" s="148" t="str">
        <f t="shared" ref="D7:D12" si="1">A$3&amp;A$7&amp;"-"&amp;C7</f>
        <v>A2-1</v>
      </c>
      <c r="E7" s="150" t="s">
        <v>133</v>
      </c>
      <c r="F7" s="149" t="s">
        <v>529</v>
      </c>
      <c r="G7" s="231"/>
      <c r="H7" s="231"/>
    </row>
    <row r="8" spans="1:8" s="18" customFormat="1" ht="36">
      <c r="A8" s="95"/>
      <c r="B8" s="154"/>
      <c r="C8" s="148">
        <f>C7+1</f>
        <v>2</v>
      </c>
      <c r="D8" s="148" t="str">
        <f t="shared" si="1"/>
        <v>A2-2</v>
      </c>
      <c r="E8" s="150" t="s">
        <v>103</v>
      </c>
      <c r="F8" s="149" t="s">
        <v>530</v>
      </c>
      <c r="G8" s="231"/>
      <c r="H8" s="231"/>
    </row>
    <row r="9" spans="1:8" s="18" customFormat="1">
      <c r="A9" s="95"/>
      <c r="B9" s="154"/>
      <c r="C9" s="148">
        <f t="shared" ref="C9:C12" si="2">C8+1</f>
        <v>3</v>
      </c>
      <c r="D9" s="148" t="str">
        <f t="shared" si="1"/>
        <v>A2-3</v>
      </c>
      <c r="E9" s="72" t="s">
        <v>531</v>
      </c>
      <c r="F9" s="149" t="s">
        <v>279</v>
      </c>
      <c r="G9" s="231"/>
      <c r="H9" s="231"/>
    </row>
    <row r="10" spans="1:8" s="18" customFormat="1" ht="36">
      <c r="A10" s="95"/>
      <c r="B10" s="154"/>
      <c r="C10" s="148">
        <f t="shared" si="2"/>
        <v>4</v>
      </c>
      <c r="D10" s="148" t="str">
        <f t="shared" si="1"/>
        <v>A2-4</v>
      </c>
      <c r="E10" s="150" t="s">
        <v>334</v>
      </c>
      <c r="F10" s="149" t="s">
        <v>532</v>
      </c>
      <c r="G10" s="231"/>
      <c r="H10" s="231"/>
    </row>
    <row r="11" spans="1:8" s="18" customFormat="1">
      <c r="A11" s="95"/>
      <c r="B11" s="154"/>
      <c r="C11" s="148">
        <f t="shared" si="2"/>
        <v>5</v>
      </c>
      <c r="D11" s="148" t="str">
        <f t="shared" si="1"/>
        <v>A2-5</v>
      </c>
      <c r="E11" s="150" t="s">
        <v>134</v>
      </c>
      <c r="F11" s="150"/>
      <c r="G11" s="231"/>
      <c r="H11" s="231"/>
    </row>
    <row r="12" spans="1:8" s="18" customFormat="1">
      <c r="A12" s="95"/>
      <c r="B12" s="154"/>
      <c r="C12" s="148">
        <f t="shared" si="2"/>
        <v>6</v>
      </c>
      <c r="D12" s="148" t="str">
        <f t="shared" si="1"/>
        <v>A2-6</v>
      </c>
      <c r="E12" s="150" t="s">
        <v>139</v>
      </c>
      <c r="F12" s="150"/>
      <c r="G12" s="231"/>
      <c r="H12" s="231"/>
    </row>
    <row r="13" spans="1:8" s="18" customFormat="1">
      <c r="A13" s="93">
        <v>3</v>
      </c>
      <c r="B13" s="153" t="s">
        <v>275</v>
      </c>
      <c r="C13" s="148">
        <v>1</v>
      </c>
      <c r="D13" s="148" t="str">
        <f>A$3&amp;A$13&amp;"-"&amp;C13</f>
        <v>A3-1</v>
      </c>
      <c r="E13" s="150" t="s">
        <v>518</v>
      </c>
      <c r="F13" s="150"/>
      <c r="G13" s="231"/>
      <c r="H13" s="231"/>
    </row>
    <row r="14" spans="1:8" s="18" customFormat="1">
      <c r="A14" s="95"/>
      <c r="B14" s="154"/>
      <c r="C14" s="148">
        <f>C13+1</f>
        <v>2</v>
      </c>
      <c r="D14" s="148" t="str">
        <f>A$3&amp;A$13&amp;"-"&amp;C14</f>
        <v>A3-2</v>
      </c>
      <c r="E14" s="150" t="s">
        <v>519</v>
      </c>
      <c r="F14" s="150"/>
      <c r="G14" s="231"/>
      <c r="H14" s="231"/>
    </row>
    <row r="15" spans="1:8" s="18" customFormat="1">
      <c r="A15" s="97"/>
      <c r="B15" s="155"/>
      <c r="C15" s="148">
        <f>C14+1</f>
        <v>3</v>
      </c>
      <c r="D15" s="148" t="str">
        <f>A$3&amp;A$13&amp;"-"&amp;C15</f>
        <v>A3-3</v>
      </c>
      <c r="E15" s="150" t="s">
        <v>520</v>
      </c>
      <c r="F15" s="149" t="s">
        <v>521</v>
      </c>
      <c r="G15" s="231"/>
      <c r="H15" s="231"/>
    </row>
    <row r="16" spans="1:8">
      <c r="A16" s="64">
        <v>4</v>
      </c>
      <c r="B16" s="238" t="s">
        <v>513</v>
      </c>
      <c r="C16" s="148">
        <v>1</v>
      </c>
      <c r="D16" s="148" t="str">
        <f t="shared" ref="D16:D38" si="3">A$3&amp;A$16&amp;"-"&amp;C16</f>
        <v>A4-1</v>
      </c>
      <c r="E16" s="149" t="s">
        <v>173</v>
      </c>
      <c r="F16" s="149" t="s">
        <v>202</v>
      </c>
      <c r="G16" s="232"/>
      <c r="H16" s="232"/>
    </row>
    <row r="17" spans="1:8">
      <c r="A17" s="68"/>
      <c r="B17" s="239"/>
      <c r="C17" s="148">
        <v>2</v>
      </c>
      <c r="D17" s="148" t="str">
        <f t="shared" si="3"/>
        <v>A4-2</v>
      </c>
      <c r="E17" s="149" t="s">
        <v>127</v>
      </c>
      <c r="F17" s="149" t="s">
        <v>433</v>
      </c>
      <c r="G17" s="232"/>
      <c r="H17" s="232"/>
    </row>
    <row r="18" spans="1:8" ht="36">
      <c r="A18" s="68"/>
      <c r="B18" s="240" t="s">
        <v>501</v>
      </c>
      <c r="C18" s="148">
        <v>3</v>
      </c>
      <c r="D18" s="148" t="str">
        <f t="shared" si="3"/>
        <v>A4-3</v>
      </c>
      <c r="E18" s="149" t="s">
        <v>175</v>
      </c>
      <c r="F18" s="149" t="s">
        <v>203</v>
      </c>
      <c r="G18" s="232"/>
      <c r="H18" s="232"/>
    </row>
    <row r="19" spans="1:8" ht="60.75" customHeight="1">
      <c r="A19" s="68"/>
      <c r="B19" s="200"/>
      <c r="C19" s="148">
        <v>4</v>
      </c>
      <c r="D19" s="148" t="str">
        <f t="shared" si="3"/>
        <v>A4-4</v>
      </c>
      <c r="E19" s="149" t="s">
        <v>174</v>
      </c>
      <c r="F19" s="149" t="s">
        <v>204</v>
      </c>
      <c r="G19" s="232"/>
      <c r="H19" s="232"/>
    </row>
    <row r="20" spans="1:8">
      <c r="A20" s="68"/>
      <c r="B20" s="200"/>
      <c r="C20" s="148">
        <v>5</v>
      </c>
      <c r="D20" s="148" t="str">
        <f t="shared" si="3"/>
        <v>A4-5</v>
      </c>
      <c r="E20" s="149" t="s">
        <v>176</v>
      </c>
      <c r="F20" s="149" t="s">
        <v>177</v>
      </c>
      <c r="G20" s="232"/>
      <c r="H20" s="232"/>
    </row>
    <row r="21" spans="1:8" s="18" customFormat="1">
      <c r="A21" s="68"/>
      <c r="B21" s="240" t="s">
        <v>514</v>
      </c>
      <c r="C21" s="148">
        <v>6</v>
      </c>
      <c r="D21" s="148" t="str">
        <f t="shared" si="3"/>
        <v>A4-6</v>
      </c>
      <c r="E21" s="150" t="s">
        <v>522</v>
      </c>
      <c r="F21" s="149"/>
      <c r="G21" s="231"/>
      <c r="H21" s="231"/>
    </row>
    <row r="22" spans="1:8" s="18" customFormat="1" ht="36">
      <c r="A22" s="68"/>
      <c r="B22" s="241"/>
      <c r="C22" s="148">
        <v>7</v>
      </c>
      <c r="D22" s="148" t="str">
        <f t="shared" si="3"/>
        <v>A4-7</v>
      </c>
      <c r="E22" s="149" t="s">
        <v>176</v>
      </c>
      <c r="F22" s="149" t="s">
        <v>266</v>
      </c>
      <c r="G22" s="231"/>
      <c r="H22" s="231"/>
    </row>
    <row r="23" spans="1:8" ht="36">
      <c r="A23" s="68"/>
      <c r="B23" s="147" t="s">
        <v>511</v>
      </c>
      <c r="C23" s="148">
        <v>9</v>
      </c>
      <c r="D23" s="148" t="str">
        <f t="shared" si="3"/>
        <v>A4-9</v>
      </c>
      <c r="E23" s="149" t="s">
        <v>179</v>
      </c>
      <c r="F23" s="149" t="s">
        <v>180</v>
      </c>
      <c r="G23" s="232"/>
      <c r="H23" s="232"/>
    </row>
    <row r="24" spans="1:8">
      <c r="A24" s="68"/>
      <c r="B24" s="151"/>
      <c r="C24" s="148">
        <v>10</v>
      </c>
      <c r="D24" s="148" t="str">
        <f t="shared" si="3"/>
        <v>A4-10</v>
      </c>
      <c r="E24" s="149" t="s">
        <v>176</v>
      </c>
      <c r="F24" s="149" t="s">
        <v>181</v>
      </c>
      <c r="G24" s="232"/>
      <c r="H24" s="232"/>
    </row>
    <row r="25" spans="1:8" s="18" customFormat="1">
      <c r="A25" s="68"/>
      <c r="B25" s="147" t="s">
        <v>512</v>
      </c>
      <c r="C25" s="148">
        <v>11</v>
      </c>
      <c r="D25" s="148" t="str">
        <f t="shared" si="3"/>
        <v>A4-11</v>
      </c>
      <c r="E25" s="150" t="s">
        <v>265</v>
      </c>
      <c r="F25" s="149"/>
      <c r="G25" s="231"/>
      <c r="H25" s="231"/>
    </row>
    <row r="26" spans="1:8" s="18" customFormat="1">
      <c r="A26" s="68"/>
      <c r="B26" s="200"/>
      <c r="C26" s="148">
        <v>12</v>
      </c>
      <c r="D26" s="148" t="str">
        <f t="shared" si="3"/>
        <v>A4-12</v>
      </c>
      <c r="E26" s="150" t="s">
        <v>260</v>
      </c>
      <c r="F26" s="149"/>
      <c r="G26" s="231"/>
      <c r="H26" s="231"/>
    </row>
    <row r="27" spans="1:8" s="18" customFormat="1" ht="36">
      <c r="A27" s="68"/>
      <c r="B27" s="200"/>
      <c r="C27" s="148">
        <v>13</v>
      </c>
      <c r="D27" s="148" t="str">
        <f t="shared" si="3"/>
        <v>A4-13</v>
      </c>
      <c r="E27" s="149" t="s">
        <v>176</v>
      </c>
      <c r="F27" s="149" t="s">
        <v>266</v>
      </c>
      <c r="G27" s="231"/>
      <c r="H27" s="231"/>
    </row>
    <row r="28" spans="1:8">
      <c r="A28" s="68"/>
      <c r="B28" s="147" t="s">
        <v>502</v>
      </c>
      <c r="C28" s="148">
        <v>15</v>
      </c>
      <c r="D28" s="148" t="str">
        <f t="shared" si="3"/>
        <v>A4-15</v>
      </c>
      <c r="E28" s="149" t="s">
        <v>206</v>
      </c>
      <c r="F28" s="149" t="s">
        <v>235</v>
      </c>
      <c r="G28" s="232"/>
      <c r="H28" s="232"/>
    </row>
    <row r="29" spans="1:8" ht="72">
      <c r="A29" s="68"/>
      <c r="B29" s="151"/>
      <c r="C29" s="148">
        <v>16</v>
      </c>
      <c r="D29" s="148" t="str">
        <f t="shared" si="3"/>
        <v>A4-16</v>
      </c>
      <c r="E29" s="140" t="s">
        <v>596</v>
      </c>
      <c r="F29" s="149" t="s">
        <v>597</v>
      </c>
      <c r="G29" s="232"/>
      <c r="H29" s="232"/>
    </row>
    <row r="30" spans="1:8">
      <c r="A30" s="68"/>
      <c r="B30" s="151"/>
      <c r="C30" s="148">
        <v>17</v>
      </c>
      <c r="D30" s="148" t="str">
        <f t="shared" si="3"/>
        <v>A4-17</v>
      </c>
      <c r="E30" s="166" t="s">
        <v>176</v>
      </c>
      <c r="F30" s="166" t="s">
        <v>177</v>
      </c>
      <c r="G30" s="232"/>
      <c r="H30" s="232"/>
    </row>
    <row r="31" spans="1:8">
      <c r="A31" s="68"/>
      <c r="B31" s="147" t="s">
        <v>503</v>
      </c>
      <c r="C31" s="148">
        <v>19</v>
      </c>
      <c r="D31" s="148" t="str">
        <f t="shared" si="3"/>
        <v>A4-19</v>
      </c>
      <c r="E31" s="149" t="s">
        <v>105</v>
      </c>
      <c r="F31" s="149" t="s">
        <v>427</v>
      </c>
      <c r="G31" s="232"/>
      <c r="H31" s="232"/>
    </row>
    <row r="32" spans="1:8" ht="36">
      <c r="A32" s="68"/>
      <c r="B32" s="151"/>
      <c r="C32" s="148">
        <v>20</v>
      </c>
      <c r="D32" s="148" t="str">
        <f t="shared" si="3"/>
        <v>A4-20</v>
      </c>
      <c r="E32" s="149" t="s">
        <v>525</v>
      </c>
      <c r="F32" s="149" t="s">
        <v>48</v>
      </c>
      <c r="G32" s="232"/>
      <c r="H32" s="232"/>
    </row>
    <row r="33" spans="1:8">
      <c r="A33" s="68"/>
      <c r="B33" s="151"/>
      <c r="C33" s="148">
        <v>21</v>
      </c>
      <c r="D33" s="148" t="str">
        <f t="shared" si="3"/>
        <v>A4-21</v>
      </c>
      <c r="E33" s="149" t="s">
        <v>526</v>
      </c>
      <c r="F33" s="149"/>
      <c r="G33" s="232"/>
      <c r="H33" s="232"/>
    </row>
    <row r="34" spans="1:8">
      <c r="A34" s="68"/>
      <c r="B34" s="151"/>
      <c r="C34" s="148">
        <v>22</v>
      </c>
      <c r="D34" s="148" t="str">
        <f t="shared" si="3"/>
        <v>A4-22</v>
      </c>
      <c r="E34" s="149" t="s">
        <v>5</v>
      </c>
      <c r="F34" s="149"/>
      <c r="G34" s="232"/>
      <c r="H34" s="232"/>
    </row>
    <row r="35" spans="1:8">
      <c r="A35" s="68"/>
      <c r="B35" s="151"/>
      <c r="C35" s="148">
        <v>23</v>
      </c>
      <c r="D35" s="148" t="str">
        <f t="shared" si="3"/>
        <v>A4-23</v>
      </c>
      <c r="E35" s="149" t="s">
        <v>527</v>
      </c>
      <c r="F35" s="149"/>
      <c r="G35" s="232"/>
      <c r="H35" s="232"/>
    </row>
    <row r="36" spans="1:8">
      <c r="A36" s="68"/>
      <c r="B36" s="151"/>
      <c r="C36" s="148">
        <v>24</v>
      </c>
      <c r="D36" s="148" t="str">
        <f t="shared" si="3"/>
        <v>A4-24</v>
      </c>
      <c r="E36" s="149" t="s">
        <v>249</v>
      </c>
      <c r="F36" s="149"/>
      <c r="G36" s="232"/>
      <c r="H36" s="232"/>
    </row>
    <row r="37" spans="1:8">
      <c r="A37" s="68"/>
      <c r="B37" s="151"/>
      <c r="C37" s="148">
        <v>25</v>
      </c>
      <c r="D37" s="148" t="str">
        <f t="shared" si="3"/>
        <v>A4-25</v>
      </c>
      <c r="E37" s="149" t="s">
        <v>528</v>
      </c>
      <c r="F37" s="149"/>
      <c r="G37" s="232"/>
      <c r="H37" s="232"/>
    </row>
    <row r="38" spans="1:8">
      <c r="A38" s="70"/>
      <c r="B38" s="152"/>
      <c r="C38" s="148">
        <v>26</v>
      </c>
      <c r="D38" s="148" t="str">
        <f t="shared" si="3"/>
        <v>A4-26</v>
      </c>
      <c r="E38" s="149" t="s">
        <v>8</v>
      </c>
      <c r="F38" s="149" t="s">
        <v>9</v>
      </c>
      <c r="G38" s="232"/>
      <c r="H38" s="232"/>
    </row>
    <row r="39" spans="1:8" ht="36">
      <c r="A39" s="64">
        <v>5</v>
      </c>
      <c r="B39" s="147" t="s">
        <v>456</v>
      </c>
      <c r="C39" s="148">
        <v>1</v>
      </c>
      <c r="D39" s="148" t="str">
        <f t="shared" ref="D39:D44" si="4">A$3&amp;A$39&amp;"-"&amp;C39</f>
        <v>A5-1</v>
      </c>
      <c r="E39" s="149" t="s">
        <v>144</v>
      </c>
      <c r="F39" s="149" t="s">
        <v>138</v>
      </c>
      <c r="G39" s="232"/>
      <c r="H39" s="232"/>
    </row>
    <row r="40" spans="1:8">
      <c r="A40" s="68"/>
      <c r="B40" s="151"/>
      <c r="C40" s="148">
        <f>C39+1</f>
        <v>2</v>
      </c>
      <c r="D40" s="148" t="str">
        <f t="shared" si="4"/>
        <v>A5-2</v>
      </c>
      <c r="E40" s="149" t="s">
        <v>259</v>
      </c>
      <c r="F40" s="149" t="s">
        <v>269</v>
      </c>
      <c r="G40" s="232"/>
      <c r="H40" s="232"/>
    </row>
    <row r="41" spans="1:8">
      <c r="A41" s="68"/>
      <c r="B41" s="151"/>
      <c r="C41" s="148">
        <f t="shared" ref="C41:C44" si="5">C40+1</f>
        <v>3</v>
      </c>
      <c r="D41" s="148" t="str">
        <f t="shared" si="4"/>
        <v>A5-3</v>
      </c>
      <c r="E41" s="149" t="s">
        <v>76</v>
      </c>
      <c r="F41" s="149"/>
      <c r="G41" s="232"/>
      <c r="H41" s="232"/>
    </row>
    <row r="42" spans="1:8">
      <c r="A42" s="68"/>
      <c r="B42" s="151"/>
      <c r="C42" s="148">
        <f t="shared" si="5"/>
        <v>4</v>
      </c>
      <c r="D42" s="148" t="str">
        <f t="shared" si="4"/>
        <v>A5-4</v>
      </c>
      <c r="E42" s="149" t="s">
        <v>77</v>
      </c>
      <c r="F42" s="149"/>
      <c r="G42" s="232"/>
      <c r="H42" s="232"/>
    </row>
    <row r="43" spans="1:8">
      <c r="A43" s="68"/>
      <c r="B43" s="151"/>
      <c r="C43" s="148">
        <f t="shared" si="5"/>
        <v>5</v>
      </c>
      <c r="D43" s="148" t="str">
        <f t="shared" si="4"/>
        <v>A5-5</v>
      </c>
      <c r="E43" s="149" t="s">
        <v>78</v>
      </c>
      <c r="F43" s="149"/>
      <c r="G43" s="232"/>
      <c r="H43" s="232"/>
    </row>
    <row r="44" spans="1:8">
      <c r="A44" s="68"/>
      <c r="B44" s="151"/>
      <c r="C44" s="148">
        <f t="shared" si="5"/>
        <v>6</v>
      </c>
      <c r="D44" s="148" t="str">
        <f t="shared" si="4"/>
        <v>A5-6</v>
      </c>
      <c r="E44" s="149" t="s">
        <v>96</v>
      </c>
      <c r="F44" s="149"/>
      <c r="G44" s="232"/>
      <c r="H44" s="232"/>
    </row>
    <row r="45" spans="1:8">
      <c r="A45" s="64">
        <v>6</v>
      </c>
      <c r="B45" s="147" t="s">
        <v>56</v>
      </c>
      <c r="C45" s="148">
        <v>1</v>
      </c>
      <c r="D45" s="148" t="str">
        <f>A$3&amp;A$45&amp;"-"&amp;C45</f>
        <v>A6-1</v>
      </c>
      <c r="E45" s="149" t="s">
        <v>143</v>
      </c>
      <c r="F45" s="149" t="s">
        <v>409</v>
      </c>
      <c r="G45" s="232"/>
      <c r="H45" s="232"/>
    </row>
    <row r="46" spans="1:8">
      <c r="A46" s="68"/>
      <c r="B46" s="151"/>
      <c r="C46" s="148">
        <f>C45+1</f>
        <v>2</v>
      </c>
      <c r="D46" s="148" t="str">
        <f>A$3&amp;A$45&amp;"-"&amp;C46</f>
        <v>A6-2</v>
      </c>
      <c r="E46" s="149" t="s">
        <v>152</v>
      </c>
      <c r="F46" s="149" t="s">
        <v>154</v>
      </c>
      <c r="G46" s="232"/>
      <c r="H46" s="232"/>
    </row>
    <row r="47" spans="1:8" ht="36">
      <c r="A47" s="68"/>
      <c r="B47" s="151"/>
      <c r="C47" s="148">
        <f t="shared" ref="C47:C48" si="6">C46+1</f>
        <v>3</v>
      </c>
      <c r="D47" s="148" t="str">
        <f>A$3&amp;A$45&amp;"-"&amp;C47</f>
        <v>A6-3</v>
      </c>
      <c r="E47" s="149" t="s">
        <v>140</v>
      </c>
      <c r="F47" s="149" t="s">
        <v>533</v>
      </c>
      <c r="G47" s="232"/>
      <c r="H47" s="232"/>
    </row>
    <row r="48" spans="1:8">
      <c r="A48" s="70"/>
      <c r="B48" s="152"/>
      <c r="C48" s="148">
        <f t="shared" si="6"/>
        <v>4</v>
      </c>
      <c r="D48" s="148" t="str">
        <f>A$3&amp;A$45&amp;"-"&amp;C48</f>
        <v>A6-4</v>
      </c>
      <c r="E48" s="149" t="s">
        <v>141</v>
      </c>
      <c r="F48" s="149" t="s">
        <v>431</v>
      </c>
      <c r="G48" s="232"/>
      <c r="H48" s="232"/>
    </row>
    <row r="49" spans="1:8">
      <c r="A49" s="64">
        <v>7</v>
      </c>
      <c r="B49" s="147" t="s">
        <v>92</v>
      </c>
      <c r="C49" s="148">
        <v>1</v>
      </c>
      <c r="D49" s="148" t="str">
        <f t="shared" ref="D49:D81" si="7">A$3&amp;A$49&amp;"-"&amp;C49</f>
        <v>A7-1</v>
      </c>
      <c r="E49" s="149" t="s">
        <v>93</v>
      </c>
      <c r="F49" s="149"/>
      <c r="G49" s="232"/>
      <c r="H49" s="232"/>
    </row>
    <row r="50" spans="1:8" ht="36">
      <c r="A50" s="68"/>
      <c r="B50" s="82" t="s">
        <v>534</v>
      </c>
      <c r="C50" s="148">
        <f>C49+1</f>
        <v>2</v>
      </c>
      <c r="D50" s="148" t="str">
        <f t="shared" si="7"/>
        <v>A7-2</v>
      </c>
      <c r="E50" s="149" t="s">
        <v>151</v>
      </c>
      <c r="F50" s="149" t="s">
        <v>535</v>
      </c>
      <c r="G50" s="232"/>
      <c r="H50" s="232"/>
    </row>
    <row r="51" spans="1:8">
      <c r="A51" s="68"/>
      <c r="B51" s="156"/>
      <c r="C51" s="148">
        <f t="shared" ref="C51:C81" si="8">C50+1</f>
        <v>3</v>
      </c>
      <c r="D51" s="148" t="str">
        <f t="shared" si="7"/>
        <v>A7-3</v>
      </c>
      <c r="E51" s="149" t="s">
        <v>160</v>
      </c>
      <c r="F51" s="149" t="s">
        <v>536</v>
      </c>
      <c r="G51" s="232"/>
      <c r="H51" s="232"/>
    </row>
    <row r="52" spans="1:8">
      <c r="A52" s="68"/>
      <c r="B52" s="156"/>
      <c r="C52" s="148">
        <f t="shared" si="8"/>
        <v>4</v>
      </c>
      <c r="D52" s="148" t="str">
        <f t="shared" si="7"/>
        <v>A7-4</v>
      </c>
      <c r="E52" s="149" t="s">
        <v>385</v>
      </c>
      <c r="F52" s="149" t="s">
        <v>598</v>
      </c>
      <c r="G52" s="232"/>
      <c r="H52" s="232"/>
    </row>
    <row r="53" spans="1:8">
      <c r="A53" s="68"/>
      <c r="B53" s="156"/>
      <c r="C53" s="148">
        <f t="shared" si="8"/>
        <v>5</v>
      </c>
      <c r="D53" s="148" t="str">
        <f t="shared" si="7"/>
        <v>A7-5</v>
      </c>
      <c r="E53" s="149" t="s">
        <v>163</v>
      </c>
      <c r="F53" s="149" t="s">
        <v>164</v>
      </c>
      <c r="G53" s="232"/>
      <c r="H53" s="232"/>
    </row>
    <row r="54" spans="1:8">
      <c r="A54" s="68"/>
      <c r="B54" s="156"/>
      <c r="C54" s="148">
        <f t="shared" si="8"/>
        <v>6</v>
      </c>
      <c r="D54" s="148" t="str">
        <f t="shared" si="7"/>
        <v>A7-6</v>
      </c>
      <c r="E54" s="149" t="s">
        <v>432</v>
      </c>
      <c r="F54" s="149"/>
      <c r="G54" s="232"/>
      <c r="H54" s="232"/>
    </row>
    <row r="55" spans="1:8">
      <c r="A55" s="68"/>
      <c r="B55" s="157"/>
      <c r="C55" s="148">
        <f t="shared" si="8"/>
        <v>7</v>
      </c>
      <c r="D55" s="148" t="str">
        <f t="shared" si="7"/>
        <v>A7-7</v>
      </c>
      <c r="E55" s="149" t="s">
        <v>505</v>
      </c>
      <c r="F55" s="149" t="s">
        <v>158</v>
      </c>
      <c r="G55" s="232"/>
      <c r="H55" s="232"/>
    </row>
    <row r="56" spans="1:8" ht="36">
      <c r="A56" s="68"/>
      <c r="B56" s="82" t="s">
        <v>537</v>
      </c>
      <c r="C56" s="158">
        <f t="shared" si="8"/>
        <v>8</v>
      </c>
      <c r="D56" s="148" t="str">
        <f t="shared" si="7"/>
        <v>A7-8</v>
      </c>
      <c r="E56" s="159" t="s">
        <v>151</v>
      </c>
      <c r="F56" s="149" t="s">
        <v>538</v>
      </c>
      <c r="G56" s="232"/>
      <c r="H56" s="232"/>
    </row>
    <row r="57" spans="1:8">
      <c r="A57" s="68"/>
      <c r="B57" s="82"/>
      <c r="C57" s="158">
        <f t="shared" si="8"/>
        <v>9</v>
      </c>
      <c r="D57" s="148" t="str">
        <f t="shared" si="7"/>
        <v>A7-9</v>
      </c>
      <c r="E57" s="159" t="s">
        <v>161</v>
      </c>
      <c r="F57" s="159" t="s">
        <v>539</v>
      </c>
      <c r="G57" s="232"/>
      <c r="H57" s="232"/>
    </row>
    <row r="58" spans="1:8">
      <c r="A58" s="68"/>
      <c r="B58" s="156"/>
      <c r="C58" s="158">
        <f t="shared" si="8"/>
        <v>10</v>
      </c>
      <c r="D58" s="148" t="str">
        <f t="shared" si="7"/>
        <v>A7-10</v>
      </c>
      <c r="E58" s="149" t="s">
        <v>170</v>
      </c>
      <c r="F58" s="149"/>
      <c r="G58" s="232"/>
      <c r="H58" s="232"/>
    </row>
    <row r="59" spans="1:8">
      <c r="A59" s="68"/>
      <c r="B59" s="156"/>
      <c r="C59" s="158">
        <f t="shared" si="8"/>
        <v>11</v>
      </c>
      <c r="D59" s="148" t="str">
        <f t="shared" si="7"/>
        <v>A7-11</v>
      </c>
      <c r="E59" s="149" t="s">
        <v>384</v>
      </c>
      <c r="F59" s="149" t="s">
        <v>148</v>
      </c>
      <c r="G59" s="232"/>
      <c r="H59" s="232"/>
    </row>
    <row r="60" spans="1:8">
      <c r="A60" s="68"/>
      <c r="B60" s="156"/>
      <c r="C60" s="158">
        <f t="shared" si="8"/>
        <v>12</v>
      </c>
      <c r="D60" s="148" t="str">
        <f t="shared" si="7"/>
        <v>A7-12</v>
      </c>
      <c r="E60" s="149" t="s">
        <v>387</v>
      </c>
      <c r="F60" s="149" t="s">
        <v>389</v>
      </c>
      <c r="G60" s="232"/>
      <c r="H60" s="232"/>
    </row>
    <row r="61" spans="1:8" ht="36">
      <c r="A61" s="68"/>
      <c r="B61" s="156"/>
      <c r="C61" s="158">
        <f t="shared" si="8"/>
        <v>13</v>
      </c>
      <c r="D61" s="148" t="str">
        <f t="shared" si="7"/>
        <v>A7-13</v>
      </c>
      <c r="E61" s="149" t="s">
        <v>150</v>
      </c>
      <c r="F61" s="149" t="s">
        <v>149</v>
      </c>
      <c r="G61" s="232"/>
      <c r="H61" s="232"/>
    </row>
    <row r="62" spans="1:8">
      <c r="A62" s="68"/>
      <c r="B62" s="157"/>
      <c r="C62" s="158">
        <f t="shared" si="8"/>
        <v>14</v>
      </c>
      <c r="D62" s="148" t="str">
        <f t="shared" si="7"/>
        <v>A7-14</v>
      </c>
      <c r="E62" s="149" t="s">
        <v>157</v>
      </c>
      <c r="F62" s="149" t="s">
        <v>158</v>
      </c>
      <c r="G62" s="232"/>
      <c r="H62" s="232"/>
    </row>
    <row r="63" spans="1:8" ht="54">
      <c r="A63" s="68"/>
      <c r="B63" s="82" t="s">
        <v>540</v>
      </c>
      <c r="C63" s="158">
        <f t="shared" si="8"/>
        <v>15</v>
      </c>
      <c r="D63" s="148" t="str">
        <f t="shared" si="7"/>
        <v>A7-15</v>
      </c>
      <c r="E63" s="159" t="s">
        <v>151</v>
      </c>
      <c r="F63" s="159" t="s">
        <v>541</v>
      </c>
      <c r="G63" s="232"/>
      <c r="H63" s="232"/>
    </row>
    <row r="64" spans="1:8">
      <c r="A64" s="68"/>
      <c r="B64" s="156"/>
      <c r="C64" s="158">
        <f t="shared" si="8"/>
        <v>16</v>
      </c>
      <c r="D64" s="148" t="str">
        <f t="shared" si="7"/>
        <v>A7-16</v>
      </c>
      <c r="E64" s="149" t="s">
        <v>169</v>
      </c>
      <c r="F64" s="149"/>
      <c r="G64" s="232"/>
      <c r="H64" s="232"/>
    </row>
    <row r="65" spans="1:8">
      <c r="A65" s="68"/>
      <c r="B65" s="156"/>
      <c r="C65" s="158">
        <f t="shared" si="8"/>
        <v>17</v>
      </c>
      <c r="D65" s="148" t="str">
        <f t="shared" si="7"/>
        <v>A7-17</v>
      </c>
      <c r="E65" s="149" t="s">
        <v>542</v>
      </c>
      <c r="F65" s="149" t="s">
        <v>509</v>
      </c>
      <c r="G65" s="232"/>
      <c r="H65" s="232"/>
    </row>
    <row r="66" spans="1:8">
      <c r="A66" s="68"/>
      <c r="B66" s="156"/>
      <c r="C66" s="158">
        <f t="shared" si="8"/>
        <v>18</v>
      </c>
      <c r="D66" s="148" t="str">
        <f t="shared" si="7"/>
        <v>A7-18</v>
      </c>
      <c r="E66" s="149" t="s">
        <v>85</v>
      </c>
      <c r="F66" s="149" t="s">
        <v>509</v>
      </c>
      <c r="G66" s="232"/>
      <c r="H66" s="232"/>
    </row>
    <row r="67" spans="1:8" ht="36">
      <c r="A67" s="68"/>
      <c r="B67" s="156"/>
      <c r="C67" s="158">
        <f t="shared" si="8"/>
        <v>19</v>
      </c>
      <c r="D67" s="148" t="str">
        <f t="shared" si="7"/>
        <v>A7-19</v>
      </c>
      <c r="E67" s="149" t="s">
        <v>81</v>
      </c>
      <c r="F67" s="149" t="s">
        <v>156</v>
      </c>
      <c r="G67" s="232"/>
      <c r="H67" s="232"/>
    </row>
    <row r="68" spans="1:8">
      <c r="A68" s="68"/>
      <c r="B68" s="157"/>
      <c r="C68" s="158">
        <f t="shared" si="8"/>
        <v>20</v>
      </c>
      <c r="D68" s="148" t="str">
        <f t="shared" si="7"/>
        <v>A7-20</v>
      </c>
      <c r="E68" s="149" t="s">
        <v>157</v>
      </c>
      <c r="F68" s="149" t="s">
        <v>158</v>
      </c>
      <c r="G68" s="232"/>
      <c r="H68" s="232"/>
    </row>
    <row r="69" spans="1:8" ht="36">
      <c r="A69" s="68"/>
      <c r="B69" s="82" t="s">
        <v>543</v>
      </c>
      <c r="C69" s="158">
        <f t="shared" si="8"/>
        <v>21</v>
      </c>
      <c r="D69" s="148" t="str">
        <f t="shared" si="7"/>
        <v>A7-21</v>
      </c>
      <c r="E69" s="159" t="s">
        <v>151</v>
      </c>
      <c r="F69" s="159" t="s">
        <v>544</v>
      </c>
      <c r="G69" s="232"/>
      <c r="H69" s="232"/>
    </row>
    <row r="70" spans="1:8">
      <c r="A70" s="68"/>
      <c r="B70" s="156"/>
      <c r="C70" s="158">
        <f t="shared" si="8"/>
        <v>22</v>
      </c>
      <c r="D70" s="148" t="str">
        <f t="shared" si="7"/>
        <v>A7-22</v>
      </c>
      <c r="E70" s="149" t="s">
        <v>168</v>
      </c>
      <c r="F70" s="149"/>
      <c r="G70" s="232"/>
      <c r="H70" s="232"/>
    </row>
    <row r="71" spans="1:8">
      <c r="A71" s="68"/>
      <c r="B71" s="156"/>
      <c r="C71" s="158">
        <f t="shared" si="8"/>
        <v>23</v>
      </c>
      <c r="D71" s="148" t="str">
        <f t="shared" si="7"/>
        <v>A7-23</v>
      </c>
      <c r="E71" s="149" t="s">
        <v>86</v>
      </c>
      <c r="F71" s="149" t="s">
        <v>148</v>
      </c>
      <c r="G71" s="232"/>
      <c r="H71" s="232"/>
    </row>
    <row r="72" spans="1:8">
      <c r="A72" s="68"/>
      <c r="B72" s="157"/>
      <c r="C72" s="158">
        <f t="shared" si="8"/>
        <v>24</v>
      </c>
      <c r="D72" s="148" t="str">
        <f t="shared" si="7"/>
        <v>A7-24</v>
      </c>
      <c r="E72" s="149" t="s">
        <v>505</v>
      </c>
      <c r="F72" s="149" t="s">
        <v>158</v>
      </c>
      <c r="G72" s="232"/>
      <c r="H72" s="232"/>
    </row>
    <row r="73" spans="1:8" ht="36">
      <c r="A73" s="68"/>
      <c r="B73" s="82" t="s">
        <v>510</v>
      </c>
      <c r="C73" s="158">
        <f t="shared" si="8"/>
        <v>25</v>
      </c>
      <c r="D73" s="148" t="str">
        <f t="shared" si="7"/>
        <v>A7-25</v>
      </c>
      <c r="E73" s="149" t="s">
        <v>599</v>
      </c>
      <c r="F73" s="149" t="s">
        <v>545</v>
      </c>
      <c r="G73" s="232"/>
      <c r="H73" s="232"/>
    </row>
    <row r="74" spans="1:8">
      <c r="A74" s="68"/>
      <c r="B74" s="156"/>
      <c r="C74" s="158">
        <f t="shared" si="8"/>
        <v>26</v>
      </c>
      <c r="D74" s="148" t="str">
        <f t="shared" si="7"/>
        <v>A7-26</v>
      </c>
      <c r="E74" s="149" t="s">
        <v>589</v>
      </c>
      <c r="F74" s="149"/>
      <c r="G74" s="232"/>
      <c r="H74" s="232"/>
    </row>
    <row r="75" spans="1:8">
      <c r="A75" s="68"/>
      <c r="B75" s="156"/>
      <c r="C75" s="158">
        <f t="shared" si="8"/>
        <v>27</v>
      </c>
      <c r="D75" s="148" t="str">
        <f t="shared" si="7"/>
        <v>A7-27</v>
      </c>
      <c r="E75" s="149" t="s">
        <v>590</v>
      </c>
      <c r="F75" s="149"/>
      <c r="G75" s="232"/>
      <c r="H75" s="232"/>
    </row>
    <row r="76" spans="1:8">
      <c r="A76" s="68"/>
      <c r="B76" s="82"/>
      <c r="C76" s="158">
        <f t="shared" si="8"/>
        <v>28</v>
      </c>
      <c r="D76" s="148" t="str">
        <f t="shared" si="7"/>
        <v>A7-28</v>
      </c>
      <c r="E76" s="149" t="s">
        <v>591</v>
      </c>
      <c r="F76" s="149"/>
      <c r="G76" s="232"/>
      <c r="H76" s="232"/>
    </row>
    <row r="77" spans="1:8">
      <c r="A77" s="68"/>
      <c r="B77" s="85"/>
      <c r="C77" s="158">
        <f t="shared" si="8"/>
        <v>29</v>
      </c>
      <c r="D77" s="148" t="str">
        <f t="shared" si="7"/>
        <v>A7-29</v>
      </c>
      <c r="E77" s="149" t="s">
        <v>592</v>
      </c>
      <c r="F77" s="149"/>
      <c r="G77" s="232"/>
      <c r="H77" s="232"/>
    </row>
    <row r="78" spans="1:8">
      <c r="A78" s="68"/>
      <c r="B78" s="82" t="s">
        <v>546</v>
      </c>
      <c r="C78" s="158">
        <f t="shared" si="8"/>
        <v>30</v>
      </c>
      <c r="D78" s="148" t="str">
        <f t="shared" si="7"/>
        <v>A7-30</v>
      </c>
      <c r="E78" s="149" t="s">
        <v>151</v>
      </c>
      <c r="F78" s="149"/>
      <c r="G78" s="232"/>
      <c r="H78" s="232"/>
    </row>
    <row r="79" spans="1:8">
      <c r="A79" s="68"/>
      <c r="B79" s="82"/>
      <c r="C79" s="158">
        <f t="shared" si="8"/>
        <v>31</v>
      </c>
      <c r="D79" s="148" t="str">
        <f t="shared" si="7"/>
        <v>A7-31</v>
      </c>
      <c r="E79" s="149" t="s">
        <v>82</v>
      </c>
      <c r="F79" s="149"/>
      <c r="G79" s="232"/>
      <c r="H79" s="232"/>
    </row>
    <row r="80" spans="1:8">
      <c r="A80" s="68"/>
      <c r="B80" s="82"/>
      <c r="C80" s="158">
        <f t="shared" si="8"/>
        <v>32</v>
      </c>
      <c r="D80" s="148" t="str">
        <f t="shared" si="7"/>
        <v>A7-32</v>
      </c>
      <c r="E80" s="149" t="s">
        <v>547</v>
      </c>
      <c r="F80" s="149"/>
      <c r="G80" s="232"/>
      <c r="H80" s="232"/>
    </row>
    <row r="81" spans="1:8">
      <c r="A81" s="70"/>
      <c r="B81" s="85"/>
      <c r="C81" s="158">
        <f t="shared" si="8"/>
        <v>33</v>
      </c>
      <c r="D81" s="148" t="str">
        <f t="shared" si="7"/>
        <v>A7-33</v>
      </c>
      <c r="E81" s="149" t="s">
        <v>83</v>
      </c>
      <c r="F81" s="149"/>
      <c r="G81" s="232"/>
      <c r="H81" s="232"/>
    </row>
    <row r="82" spans="1:8">
      <c r="A82" s="64">
        <v>8</v>
      </c>
      <c r="B82" s="147" t="s">
        <v>61</v>
      </c>
      <c r="C82" s="148">
        <v>1</v>
      </c>
      <c r="D82" s="148" t="str">
        <f>A$3&amp;A$82&amp;"-"&amp;C82</f>
        <v>A8-1</v>
      </c>
      <c r="E82" s="149" t="s">
        <v>277</v>
      </c>
      <c r="F82" s="149" t="s">
        <v>440</v>
      </c>
      <c r="G82" s="232"/>
      <c r="H82" s="232"/>
    </row>
    <row r="83" spans="1:8">
      <c r="A83" s="70"/>
      <c r="B83" s="152"/>
      <c r="C83" s="148">
        <f>C82+1</f>
        <v>2</v>
      </c>
      <c r="D83" s="148" t="str">
        <f>A$3&amp;A$82&amp;"-"&amp;C83</f>
        <v>A8-2</v>
      </c>
      <c r="E83" s="149" t="s">
        <v>66</v>
      </c>
      <c r="F83" s="149"/>
      <c r="G83" s="232"/>
      <c r="H83" s="232"/>
    </row>
    <row r="84" spans="1:8">
      <c r="A84" s="64">
        <v>9</v>
      </c>
      <c r="B84" s="147" t="s">
        <v>98</v>
      </c>
      <c r="C84" s="148">
        <v>1</v>
      </c>
      <c r="D84" s="148" t="str">
        <f>A$3&amp;A$84&amp;"-"&amp;C84</f>
        <v>A9-1</v>
      </c>
      <c r="E84" s="149" t="s">
        <v>548</v>
      </c>
      <c r="F84" s="149"/>
      <c r="G84" s="232"/>
      <c r="H84" s="232"/>
    </row>
    <row r="85" spans="1:8">
      <c r="A85" s="68"/>
      <c r="B85" s="151"/>
      <c r="C85" s="148">
        <f>C84+1</f>
        <v>2</v>
      </c>
      <c r="D85" s="148" t="str">
        <f>A$3&amp;A$84&amp;"-"&amp;C85</f>
        <v>A9-2</v>
      </c>
      <c r="E85" s="149" t="s">
        <v>101</v>
      </c>
      <c r="F85" s="149"/>
      <c r="G85" s="232"/>
      <c r="H85" s="232"/>
    </row>
    <row r="86" spans="1:8">
      <c r="A86" s="68"/>
      <c r="B86" s="151"/>
      <c r="C86" s="148">
        <f t="shared" ref="C86:C87" si="9">C85+1</f>
        <v>3</v>
      </c>
      <c r="D86" s="148" t="str">
        <f>A$3&amp;A$84&amp;"-"&amp;C86</f>
        <v>A9-3</v>
      </c>
      <c r="E86" s="149" t="s">
        <v>100</v>
      </c>
      <c r="F86" s="149"/>
      <c r="G86" s="232"/>
      <c r="H86" s="232"/>
    </row>
    <row r="87" spans="1:8">
      <c r="A87" s="70"/>
      <c r="B87" s="152"/>
      <c r="C87" s="148">
        <f t="shared" si="9"/>
        <v>4</v>
      </c>
      <c r="D87" s="148" t="str">
        <f>A$3&amp;A$84&amp;"-"&amp;C87</f>
        <v>A9-4</v>
      </c>
      <c r="E87" s="149" t="s">
        <v>102</v>
      </c>
      <c r="F87" s="149"/>
      <c r="G87" s="232"/>
      <c r="H87" s="232"/>
    </row>
    <row r="88" spans="1:8">
      <c r="A88" s="64">
        <v>10</v>
      </c>
      <c r="B88" s="147" t="s">
        <v>272</v>
      </c>
      <c r="C88" s="148">
        <v>1</v>
      </c>
      <c r="D88" s="148" t="str">
        <f t="shared" ref="D88:D93" si="10">A$3&amp;A$88&amp;"-"&amp;C88</f>
        <v>A10-1</v>
      </c>
      <c r="E88" s="149" t="s">
        <v>68</v>
      </c>
      <c r="F88" s="73"/>
      <c r="G88" s="232"/>
      <c r="H88" s="232"/>
    </row>
    <row r="89" spans="1:8" ht="36">
      <c r="A89" s="68"/>
      <c r="B89" s="151"/>
      <c r="C89" s="148">
        <v>2</v>
      </c>
      <c r="D89" s="148" t="str">
        <f t="shared" si="10"/>
        <v>A10-2</v>
      </c>
      <c r="E89" s="149" t="s">
        <v>549</v>
      </c>
      <c r="F89" s="149"/>
      <c r="G89" s="232"/>
      <c r="H89" s="232"/>
    </row>
    <row r="90" spans="1:8">
      <c r="A90" s="68"/>
      <c r="B90" s="151"/>
      <c r="C90" s="148">
        <v>3</v>
      </c>
      <c r="D90" s="148" t="str">
        <f t="shared" si="10"/>
        <v>A10-3</v>
      </c>
      <c r="E90" s="149" t="s">
        <v>550</v>
      </c>
      <c r="F90" s="149"/>
      <c r="G90" s="232"/>
      <c r="H90" s="232"/>
    </row>
    <row r="91" spans="1:8">
      <c r="A91" s="68"/>
      <c r="B91" s="151"/>
      <c r="C91" s="148">
        <v>4</v>
      </c>
      <c r="D91" s="148" t="str">
        <f t="shared" si="10"/>
        <v>A10-4</v>
      </c>
      <c r="E91" s="149" t="s">
        <v>477</v>
      </c>
      <c r="F91" s="149"/>
      <c r="G91" s="232"/>
      <c r="H91" s="232"/>
    </row>
    <row r="92" spans="1:8" ht="36">
      <c r="A92" s="68"/>
      <c r="B92" s="151"/>
      <c r="C92" s="148">
        <v>5</v>
      </c>
      <c r="D92" s="148" t="str">
        <f t="shared" si="10"/>
        <v>A10-5</v>
      </c>
      <c r="E92" s="149" t="s">
        <v>551</v>
      </c>
      <c r="F92" s="149"/>
      <c r="G92" s="232"/>
      <c r="H92" s="232"/>
    </row>
    <row r="93" spans="1:8">
      <c r="A93" s="70"/>
      <c r="B93" s="152"/>
      <c r="C93" s="148">
        <v>6</v>
      </c>
      <c r="D93" s="148" t="str">
        <f t="shared" si="10"/>
        <v>A10-6</v>
      </c>
      <c r="E93" s="149" t="s">
        <v>70</v>
      </c>
      <c r="F93" s="149"/>
      <c r="G93" s="232"/>
      <c r="H93" s="232"/>
    </row>
    <row r="94" spans="1:8">
      <c r="A94" s="64">
        <v>11</v>
      </c>
      <c r="B94" s="147" t="s">
        <v>62</v>
      </c>
      <c r="C94" s="148">
        <v>1</v>
      </c>
      <c r="D94" s="148" t="str">
        <f>A$3&amp;A$94&amp;"-"&amp;C94</f>
        <v>A11-1</v>
      </c>
      <c r="E94" s="149" t="s">
        <v>72</v>
      </c>
      <c r="F94" s="149"/>
      <c r="G94" s="232"/>
      <c r="H94" s="232"/>
    </row>
    <row r="95" spans="1:8">
      <c r="A95" s="68"/>
      <c r="B95" s="151"/>
      <c r="C95" s="148">
        <v>2</v>
      </c>
      <c r="D95" s="148" t="str">
        <f>A$3&amp;A$94&amp;"-"&amp;C95</f>
        <v>A11-2</v>
      </c>
      <c r="E95" s="149" t="s">
        <v>552</v>
      </c>
      <c r="F95" s="149"/>
      <c r="G95" s="232"/>
      <c r="H95" s="232"/>
    </row>
    <row r="96" spans="1:8">
      <c r="A96" s="70"/>
      <c r="B96" s="152"/>
      <c r="C96" s="148">
        <v>3</v>
      </c>
      <c r="D96" s="148" t="str">
        <f>A$3&amp;A$94&amp;"-"&amp;C96</f>
        <v>A11-3</v>
      </c>
      <c r="E96" s="149" t="s">
        <v>74</v>
      </c>
      <c r="F96" s="149"/>
      <c r="G96" s="232"/>
      <c r="H96" s="232"/>
    </row>
    <row r="97" spans="1:8" ht="36">
      <c r="A97" s="64">
        <v>12</v>
      </c>
      <c r="B97" s="147" t="s">
        <v>63</v>
      </c>
      <c r="C97" s="148">
        <v>1</v>
      </c>
      <c r="D97" s="148" t="str">
        <f t="shared" ref="D97:D103" si="11">A$3&amp;A$97&amp;"-"&amp;C97</f>
        <v>A12-1</v>
      </c>
      <c r="E97" s="149" t="s">
        <v>516</v>
      </c>
      <c r="F97" s="149" t="s">
        <v>553</v>
      </c>
      <c r="G97" s="232"/>
      <c r="H97" s="232"/>
    </row>
    <row r="98" spans="1:8" ht="36">
      <c r="A98" s="68"/>
      <c r="B98" s="151"/>
      <c r="C98" s="148">
        <v>2</v>
      </c>
      <c r="D98" s="148" t="str">
        <f t="shared" si="11"/>
        <v>A12-2</v>
      </c>
      <c r="E98" s="149" t="s">
        <v>106</v>
      </c>
      <c r="F98" s="149"/>
      <c r="G98" s="232"/>
      <c r="H98" s="232"/>
    </row>
    <row r="99" spans="1:8" ht="36">
      <c r="A99" s="68"/>
      <c r="B99" s="151"/>
      <c r="C99" s="148">
        <v>3</v>
      </c>
      <c r="D99" s="148" t="str">
        <f t="shared" si="11"/>
        <v>A12-3</v>
      </c>
      <c r="E99" s="149" t="s">
        <v>554</v>
      </c>
      <c r="F99" s="149" t="s">
        <v>555</v>
      </c>
      <c r="G99" s="232"/>
      <c r="H99" s="232"/>
    </row>
    <row r="100" spans="1:8">
      <c r="A100" s="68"/>
      <c r="B100" s="151"/>
      <c r="C100" s="148">
        <v>4</v>
      </c>
      <c r="D100" s="148" t="str">
        <f t="shared" si="11"/>
        <v>A12-4</v>
      </c>
      <c r="E100" s="73" t="s">
        <v>19</v>
      </c>
      <c r="F100" s="149"/>
      <c r="G100" s="232"/>
      <c r="H100" s="232"/>
    </row>
    <row r="101" spans="1:8">
      <c r="A101" s="68"/>
      <c r="B101" s="151"/>
      <c r="C101" s="148">
        <v>5</v>
      </c>
      <c r="D101" s="148" t="str">
        <f t="shared" si="11"/>
        <v>A12-5</v>
      </c>
      <c r="E101" s="73" t="s">
        <v>107</v>
      </c>
      <c r="F101" s="149"/>
      <c r="G101" s="232"/>
      <c r="H101" s="232"/>
    </row>
    <row r="102" spans="1:8">
      <c r="A102" s="68"/>
      <c r="B102" s="151"/>
      <c r="C102" s="148">
        <v>6</v>
      </c>
      <c r="D102" s="148" t="str">
        <f t="shared" si="11"/>
        <v>A12-6</v>
      </c>
      <c r="E102" s="73" t="s">
        <v>556</v>
      </c>
      <c r="F102" s="149"/>
      <c r="G102" s="232"/>
      <c r="H102" s="232"/>
    </row>
    <row r="103" spans="1:8">
      <c r="A103" s="70"/>
      <c r="B103" s="152"/>
      <c r="C103" s="148">
        <v>7</v>
      </c>
      <c r="D103" s="148" t="str">
        <f t="shared" si="11"/>
        <v>A12-7</v>
      </c>
      <c r="E103" s="149" t="s">
        <v>91</v>
      </c>
      <c r="F103" s="149"/>
      <c r="G103" s="232"/>
      <c r="H103" s="232"/>
    </row>
    <row r="104" spans="1:8">
      <c r="A104" s="64">
        <v>13</v>
      </c>
      <c r="B104" s="147" t="s">
        <v>65</v>
      </c>
      <c r="C104" s="148">
        <v>1</v>
      </c>
      <c r="D104" s="148" t="str">
        <f>A$3&amp;A$104&amp;"-"&amp;C104</f>
        <v>A13-1</v>
      </c>
      <c r="E104" s="149" t="s">
        <v>506</v>
      </c>
      <c r="F104" s="149"/>
      <c r="G104" s="232"/>
      <c r="H104" s="232"/>
    </row>
    <row r="105" spans="1:8">
      <c r="A105" s="68"/>
      <c r="B105" s="151"/>
      <c r="C105" s="148">
        <f>C104+1</f>
        <v>2</v>
      </c>
      <c r="D105" s="148" t="str">
        <f>A$3&amp;A$104&amp;"-"&amp;C105</f>
        <v>A13-2</v>
      </c>
      <c r="E105" s="149" t="s">
        <v>557</v>
      </c>
      <c r="F105" s="149"/>
      <c r="G105" s="232"/>
      <c r="H105" s="232"/>
    </row>
    <row r="106" spans="1:8">
      <c r="A106" s="68"/>
      <c r="B106" s="151"/>
      <c r="C106" s="148">
        <v>2</v>
      </c>
      <c r="D106" s="148" t="str">
        <f>A$3&amp;A$104&amp;"-"&amp;C106</f>
        <v>A13-2</v>
      </c>
      <c r="E106" s="149" t="s">
        <v>558</v>
      </c>
      <c r="F106" s="149"/>
      <c r="G106" s="232"/>
      <c r="H106" s="232"/>
    </row>
    <row r="107" spans="1:8">
      <c r="A107" s="70"/>
      <c r="B107" s="152"/>
      <c r="C107" s="148">
        <f>C106+1</f>
        <v>3</v>
      </c>
      <c r="D107" s="148" t="str">
        <f>A$3&amp;A$104&amp;"-"&amp;C107</f>
        <v>A13-3</v>
      </c>
      <c r="E107" s="234" t="s">
        <v>480</v>
      </c>
      <c r="F107" s="149"/>
      <c r="G107" s="232"/>
      <c r="H107" s="232"/>
    </row>
    <row r="108" spans="1:8">
      <c r="A108" s="112" t="s">
        <v>252</v>
      </c>
      <c r="B108" s="178" t="s">
        <v>18</v>
      </c>
      <c r="C108" s="175"/>
      <c r="D108" s="175"/>
      <c r="E108" s="114"/>
      <c r="F108" s="115"/>
      <c r="G108" s="232"/>
      <c r="H108" s="232"/>
    </row>
    <row r="109" spans="1:8">
      <c r="A109" s="64">
        <v>1</v>
      </c>
      <c r="B109" s="147" t="s">
        <v>207</v>
      </c>
      <c r="C109" s="148">
        <v>1</v>
      </c>
      <c r="D109" s="148" t="str">
        <f t="shared" ref="D109:D120" si="12">A$108&amp;A$109&amp;"-"&amp;C109</f>
        <v>B1-1</v>
      </c>
      <c r="E109" s="72" t="s">
        <v>559</v>
      </c>
      <c r="F109" s="149"/>
      <c r="G109" s="232"/>
      <c r="H109" s="232"/>
    </row>
    <row r="110" spans="1:8">
      <c r="A110" s="68"/>
      <c r="B110" s="151"/>
      <c r="C110" s="148">
        <f>C109+1</f>
        <v>2</v>
      </c>
      <c r="D110" s="148" t="str">
        <f t="shared" si="12"/>
        <v>B1-2</v>
      </c>
      <c r="E110" s="73" t="s">
        <v>109</v>
      </c>
      <c r="F110" s="74"/>
      <c r="G110" s="232"/>
      <c r="H110" s="232"/>
    </row>
    <row r="111" spans="1:8">
      <c r="A111" s="68"/>
      <c r="B111" s="151"/>
      <c r="C111" s="148">
        <f t="shared" ref="C111:C120" si="13">C110+1</f>
        <v>3</v>
      </c>
      <c r="D111" s="148" t="str">
        <f t="shared" si="12"/>
        <v>B1-3</v>
      </c>
      <c r="E111" s="73" t="s">
        <v>234</v>
      </c>
      <c r="F111" s="149" t="s">
        <v>235</v>
      </c>
      <c r="G111" s="232"/>
      <c r="H111" s="232"/>
    </row>
    <row r="112" spans="1:8">
      <c r="A112" s="68"/>
      <c r="B112" s="151"/>
      <c r="C112" s="148">
        <f t="shared" si="13"/>
        <v>4</v>
      </c>
      <c r="D112" s="148" t="str">
        <f t="shared" si="12"/>
        <v>B1-4</v>
      </c>
      <c r="E112" s="73" t="s">
        <v>22</v>
      </c>
      <c r="F112" s="149"/>
      <c r="G112" s="232"/>
      <c r="H112" s="232"/>
    </row>
    <row r="113" spans="1:8">
      <c r="A113" s="68"/>
      <c r="B113" s="151"/>
      <c r="C113" s="148">
        <f t="shared" si="13"/>
        <v>5</v>
      </c>
      <c r="D113" s="148" t="str">
        <f t="shared" si="12"/>
        <v>B1-5</v>
      </c>
      <c r="E113" s="72" t="s">
        <v>25</v>
      </c>
      <c r="F113" s="149"/>
      <c r="G113" s="232"/>
      <c r="H113" s="232"/>
    </row>
    <row r="114" spans="1:8">
      <c r="A114" s="68"/>
      <c r="B114" s="151"/>
      <c r="C114" s="148">
        <f t="shared" si="13"/>
        <v>6</v>
      </c>
      <c r="D114" s="148" t="str">
        <f t="shared" si="12"/>
        <v>B1-6</v>
      </c>
      <c r="E114" s="73" t="s">
        <v>51</v>
      </c>
      <c r="F114" s="74"/>
      <c r="G114" s="232"/>
      <c r="H114" s="232"/>
    </row>
    <row r="115" spans="1:8">
      <c r="A115" s="68"/>
      <c r="B115" s="151"/>
      <c r="C115" s="148">
        <f t="shared" si="13"/>
        <v>7</v>
      </c>
      <c r="D115" s="148" t="str">
        <f t="shared" si="12"/>
        <v>B1-7</v>
      </c>
      <c r="E115" s="72" t="s">
        <v>560</v>
      </c>
      <c r="F115" s="74"/>
      <c r="G115" s="232"/>
      <c r="H115" s="232"/>
    </row>
    <row r="116" spans="1:8">
      <c r="A116" s="68"/>
      <c r="B116" s="151"/>
      <c r="C116" s="148">
        <f t="shared" si="13"/>
        <v>8</v>
      </c>
      <c r="D116" s="148" t="str">
        <f t="shared" si="12"/>
        <v>B1-8</v>
      </c>
      <c r="E116" s="72" t="s">
        <v>465</v>
      </c>
      <c r="F116" s="74"/>
      <c r="G116" s="232"/>
      <c r="H116" s="232"/>
    </row>
    <row r="117" spans="1:8" ht="19.5" customHeight="1">
      <c r="A117" s="68"/>
      <c r="B117" s="151"/>
      <c r="C117" s="148">
        <f>C116+1</f>
        <v>9</v>
      </c>
      <c r="D117" s="148" t="str">
        <f t="shared" si="12"/>
        <v>B1-9</v>
      </c>
      <c r="E117" s="72" t="s">
        <v>583</v>
      </c>
      <c r="F117" s="149" t="s">
        <v>584</v>
      </c>
      <c r="G117" s="232"/>
      <c r="H117" s="232"/>
    </row>
    <row r="118" spans="1:8">
      <c r="A118" s="68"/>
      <c r="B118" s="151"/>
      <c r="C118" s="148">
        <f t="shared" si="13"/>
        <v>10</v>
      </c>
      <c r="D118" s="148" t="str">
        <f t="shared" si="12"/>
        <v>B1-10</v>
      </c>
      <c r="E118" s="72" t="s">
        <v>561</v>
      </c>
      <c r="F118" s="74"/>
      <c r="G118" s="232"/>
      <c r="H118" s="232"/>
    </row>
    <row r="119" spans="1:8">
      <c r="A119" s="68"/>
      <c r="B119" s="151"/>
      <c r="C119" s="148">
        <f t="shared" si="13"/>
        <v>11</v>
      </c>
      <c r="D119" s="148" t="str">
        <f t="shared" si="12"/>
        <v>B1-11</v>
      </c>
      <c r="E119" s="72" t="s">
        <v>562</v>
      </c>
      <c r="F119" s="74"/>
      <c r="G119" s="232"/>
      <c r="H119" s="232"/>
    </row>
    <row r="120" spans="1:8">
      <c r="A120" s="68"/>
      <c r="B120" s="151"/>
      <c r="C120" s="148">
        <f t="shared" si="13"/>
        <v>12</v>
      </c>
      <c r="D120" s="148" t="str">
        <f t="shared" si="12"/>
        <v>B1-12</v>
      </c>
      <c r="E120" s="75" t="s">
        <v>246</v>
      </c>
      <c r="F120" s="76"/>
      <c r="G120" s="232"/>
      <c r="H120" s="232"/>
    </row>
    <row r="121" spans="1:8">
      <c r="A121" s="64">
        <v>2</v>
      </c>
      <c r="B121" s="147" t="s">
        <v>240</v>
      </c>
      <c r="C121" s="148">
        <v>1</v>
      </c>
      <c r="D121" s="148" t="str">
        <f>A$108&amp;A$121&amp;"-"&amp;C121</f>
        <v>B2-1</v>
      </c>
      <c r="E121" s="73" t="s">
        <v>563</v>
      </c>
      <c r="F121" s="77"/>
      <c r="G121" s="232"/>
      <c r="H121" s="232"/>
    </row>
    <row r="122" spans="1:8">
      <c r="A122" s="68"/>
      <c r="B122" s="151"/>
      <c r="C122" s="148">
        <v>2</v>
      </c>
      <c r="D122" s="148" t="str">
        <f>A$108&amp;A$121&amp;"-"&amp;C122</f>
        <v>B2-2</v>
      </c>
      <c r="E122" s="73" t="s">
        <v>564</v>
      </c>
      <c r="F122" s="77" t="s">
        <v>565</v>
      </c>
      <c r="G122" s="232"/>
      <c r="H122" s="232"/>
    </row>
    <row r="123" spans="1:8">
      <c r="A123" s="70"/>
      <c r="B123" s="152"/>
      <c r="C123" s="148">
        <v>3</v>
      </c>
      <c r="D123" s="148" t="str">
        <f>A$108&amp;A$121&amp;"-"&amp;C123</f>
        <v>B2-3</v>
      </c>
      <c r="E123" s="72" t="s">
        <v>566</v>
      </c>
      <c r="F123" s="77"/>
      <c r="G123" s="232"/>
      <c r="H123" s="232"/>
    </row>
    <row r="124" spans="1:8" ht="21.75" customHeight="1">
      <c r="A124" s="68">
        <v>3</v>
      </c>
      <c r="B124" s="82" t="s">
        <v>239</v>
      </c>
      <c r="C124" s="158">
        <v>1</v>
      </c>
      <c r="D124" s="148" t="str">
        <f>A$108&amp;A$124&amp;"-"&amp;C124</f>
        <v>B3-1</v>
      </c>
      <c r="E124" s="80" t="s">
        <v>466</v>
      </c>
      <c r="F124" s="81" t="s">
        <v>424</v>
      </c>
      <c r="G124" s="232"/>
      <c r="H124" s="232"/>
    </row>
    <row r="125" spans="1:8">
      <c r="A125" s="68"/>
      <c r="B125" s="82"/>
      <c r="C125" s="148">
        <v>2</v>
      </c>
      <c r="D125" s="148" t="str">
        <f>A$108&amp;A$124&amp;"-"&amp;C125</f>
        <v>B3-2</v>
      </c>
      <c r="E125" s="72" t="s">
        <v>233</v>
      </c>
      <c r="F125" s="77"/>
      <c r="G125" s="232"/>
      <c r="H125" s="232"/>
    </row>
    <row r="126" spans="1:8">
      <c r="A126" s="68"/>
      <c r="B126" s="82"/>
      <c r="C126" s="179">
        <v>3</v>
      </c>
      <c r="D126" s="148" t="str">
        <f>A$108&amp;A$124&amp;"-"&amp;C126</f>
        <v>B3-3</v>
      </c>
      <c r="E126" s="72" t="s">
        <v>49</v>
      </c>
      <c r="F126" s="77" t="s">
        <v>245</v>
      </c>
      <c r="G126" s="232"/>
      <c r="H126" s="232"/>
    </row>
    <row r="127" spans="1:8">
      <c r="A127" s="64">
        <v>4</v>
      </c>
      <c r="B127" s="84" t="s">
        <v>241</v>
      </c>
      <c r="C127" s="148">
        <v>1</v>
      </c>
      <c r="D127" s="148" t="str">
        <f>A$108&amp;A$127&amp;"-"&amp;C127</f>
        <v>B4-1</v>
      </c>
      <c r="E127" s="72" t="s">
        <v>567</v>
      </c>
      <c r="F127" s="77" t="s">
        <v>366</v>
      </c>
      <c r="G127" s="232"/>
      <c r="H127" s="232"/>
    </row>
    <row r="128" spans="1:8">
      <c r="A128" s="68"/>
      <c r="B128" s="82"/>
      <c r="C128" s="148">
        <v>2</v>
      </c>
      <c r="D128" s="148" t="str">
        <f>A$108&amp;A$127&amp;"-"&amp;C128</f>
        <v>B4-2</v>
      </c>
      <c r="E128" s="72" t="s">
        <v>32</v>
      </c>
      <c r="F128" s="77"/>
      <c r="G128" s="232"/>
      <c r="H128" s="232"/>
    </row>
    <row r="129" spans="1:8">
      <c r="A129" s="70"/>
      <c r="B129" s="85"/>
      <c r="C129" s="148">
        <v>3</v>
      </c>
      <c r="D129" s="148" t="str">
        <f>A$108&amp;A$127&amp;"-"&amp;C129</f>
        <v>B4-3</v>
      </c>
      <c r="E129" s="72" t="s">
        <v>52</v>
      </c>
      <c r="F129" s="77"/>
      <c r="G129" s="232"/>
      <c r="H129" s="232"/>
    </row>
    <row r="130" spans="1:8">
      <c r="A130" s="108" t="s">
        <v>254</v>
      </c>
      <c r="B130" s="174" t="s">
        <v>255</v>
      </c>
      <c r="C130" s="175"/>
      <c r="D130" s="175"/>
      <c r="E130" s="174"/>
      <c r="F130" s="176"/>
      <c r="G130" s="232"/>
      <c r="H130" s="232"/>
    </row>
    <row r="131" spans="1:8" ht="36">
      <c r="A131" s="64">
        <v>1</v>
      </c>
      <c r="B131" s="147" t="s">
        <v>207</v>
      </c>
      <c r="C131" s="148">
        <v>1</v>
      </c>
      <c r="D131" s="148" t="str">
        <f>A$130&amp;A$131&amp;"-"&amp;C131</f>
        <v>C1-1</v>
      </c>
      <c r="E131" s="149" t="s">
        <v>198</v>
      </c>
      <c r="F131" s="149" t="s">
        <v>196</v>
      </c>
      <c r="G131" s="232"/>
      <c r="H131" s="232"/>
    </row>
    <row r="132" spans="1:8">
      <c r="A132" s="68"/>
      <c r="B132" s="151"/>
      <c r="C132" s="148">
        <f>C131+1</f>
        <v>2</v>
      </c>
      <c r="D132" s="148" t="str">
        <f>A$130&amp;A$131&amp;"-"&amp;C132</f>
        <v>C1-2</v>
      </c>
      <c r="E132" s="149" t="s">
        <v>197</v>
      </c>
      <c r="F132" s="149" t="s">
        <v>436</v>
      </c>
      <c r="G132" s="232"/>
      <c r="H132" s="232"/>
    </row>
    <row r="133" spans="1:8">
      <c r="A133" s="68"/>
      <c r="B133" s="151"/>
      <c r="C133" s="148">
        <f t="shared" ref="C133:C134" si="14">C132+1</f>
        <v>3</v>
      </c>
      <c r="D133" s="148" t="str">
        <f>A$130&amp;A$131&amp;"-"&amp;C133</f>
        <v>C1-3</v>
      </c>
      <c r="E133" s="72" t="s">
        <v>559</v>
      </c>
      <c r="F133" s="149"/>
      <c r="G133" s="232"/>
      <c r="H133" s="232"/>
    </row>
    <row r="134" spans="1:8">
      <c r="A134" s="70"/>
      <c r="B134" s="152"/>
      <c r="C134" s="148">
        <f t="shared" si="14"/>
        <v>4</v>
      </c>
      <c r="D134" s="148" t="str">
        <f>A$130&amp;A$131&amp;"-"&amp;C134</f>
        <v>C1-4</v>
      </c>
      <c r="E134" s="72" t="s">
        <v>127</v>
      </c>
      <c r="F134" s="149" t="s">
        <v>410</v>
      </c>
      <c r="G134" s="232"/>
      <c r="H134" s="232"/>
    </row>
    <row r="135" spans="1:8">
      <c r="A135" s="64">
        <v>2</v>
      </c>
      <c r="B135" s="147" t="s">
        <v>212</v>
      </c>
      <c r="C135" s="148">
        <v>1</v>
      </c>
      <c r="D135" s="148" t="str">
        <f>A$130&amp;A$135&amp;"-"&amp;C135</f>
        <v>C2-1</v>
      </c>
      <c r="E135" s="149" t="s">
        <v>117</v>
      </c>
      <c r="F135" s="149"/>
      <c r="G135" s="232"/>
      <c r="H135" s="232"/>
    </row>
    <row r="136" spans="1:8">
      <c r="A136" s="68"/>
      <c r="B136" s="151"/>
      <c r="C136" s="148">
        <f>C135+1</f>
        <v>2</v>
      </c>
      <c r="D136" s="148" t="str">
        <f>A$130&amp;A$135&amp;"-"&amp;C136</f>
        <v>C2-2</v>
      </c>
      <c r="E136" s="149" t="s">
        <v>459</v>
      </c>
      <c r="F136" s="149"/>
      <c r="G136" s="232"/>
      <c r="H136" s="232"/>
    </row>
    <row r="137" spans="1:8" ht="36">
      <c r="A137" s="68"/>
      <c r="B137" s="151"/>
      <c r="C137" s="148">
        <f t="shared" ref="C137" si="15">C136+1</f>
        <v>3</v>
      </c>
      <c r="D137" s="148" t="str">
        <f>A$130&amp;A$135&amp;"-"&amp;C137</f>
        <v>C2-3</v>
      </c>
      <c r="E137" s="149" t="s">
        <v>460</v>
      </c>
      <c r="F137" s="149" t="s">
        <v>411</v>
      </c>
      <c r="G137" s="232"/>
      <c r="H137" s="232"/>
    </row>
    <row r="138" spans="1:8">
      <c r="A138" s="70"/>
      <c r="B138" s="152"/>
      <c r="C138" s="148">
        <v>4</v>
      </c>
      <c r="D138" s="148" t="str">
        <f>A$130&amp;A$135&amp;"-"&amp;C138</f>
        <v>C2-4</v>
      </c>
      <c r="E138" s="149" t="s">
        <v>404</v>
      </c>
      <c r="F138" s="149"/>
      <c r="G138" s="232"/>
      <c r="H138" s="232"/>
    </row>
    <row r="139" spans="1:8">
      <c r="A139" s="64">
        <v>3</v>
      </c>
      <c r="B139" s="147" t="s">
        <v>211</v>
      </c>
      <c r="C139" s="148">
        <v>1</v>
      </c>
      <c r="D139" s="148" t="str">
        <f>A$130&amp;A$139&amp;"-"&amp;C139</f>
        <v>C3-1</v>
      </c>
      <c r="E139" s="149" t="s">
        <v>213</v>
      </c>
      <c r="F139" s="149" t="s">
        <v>568</v>
      </c>
      <c r="G139" s="232"/>
      <c r="H139" s="232"/>
    </row>
    <row r="140" spans="1:8">
      <c r="A140" s="70"/>
      <c r="B140" s="152"/>
      <c r="C140" s="148">
        <v>2</v>
      </c>
      <c r="D140" s="148" t="str">
        <f>A$130&amp;A$139&amp;"-"&amp;C140</f>
        <v>C3-2</v>
      </c>
      <c r="E140" s="149" t="s">
        <v>217</v>
      </c>
      <c r="F140" s="149" t="s">
        <v>401</v>
      </c>
      <c r="G140" s="232"/>
      <c r="H140" s="232"/>
    </row>
    <row r="141" spans="1:8">
      <c r="A141" s="64">
        <v>4</v>
      </c>
      <c r="B141" s="147" t="s">
        <v>219</v>
      </c>
      <c r="C141" s="148">
        <v>1</v>
      </c>
      <c r="D141" s="148" t="str">
        <f t="shared" ref="D141:D148" si="16">A$130&amp;A$141&amp;"-"&amp;C141</f>
        <v>C4-1</v>
      </c>
      <c r="E141" s="149" t="s">
        <v>200</v>
      </c>
      <c r="F141" s="149"/>
      <c r="G141" s="232"/>
      <c r="H141" s="232"/>
    </row>
    <row r="142" spans="1:8">
      <c r="A142" s="68"/>
      <c r="B142" s="151"/>
      <c r="C142" s="148">
        <f>C141+1</f>
        <v>2</v>
      </c>
      <c r="D142" s="148" t="str">
        <f t="shared" si="16"/>
        <v>C4-2</v>
      </c>
      <c r="E142" s="149" t="s">
        <v>463</v>
      </c>
      <c r="F142" s="149"/>
      <c r="G142" s="232"/>
      <c r="H142" s="232"/>
    </row>
    <row r="143" spans="1:8">
      <c r="A143" s="68"/>
      <c r="B143" s="151"/>
      <c r="C143" s="148">
        <f t="shared" ref="C143:C148" si="17">C142+1</f>
        <v>3</v>
      </c>
      <c r="D143" s="148" t="str">
        <f t="shared" si="16"/>
        <v>C4-3</v>
      </c>
      <c r="E143" s="149" t="s">
        <v>569</v>
      </c>
      <c r="F143" s="149"/>
      <c r="G143" s="232"/>
      <c r="H143" s="232"/>
    </row>
    <row r="144" spans="1:8">
      <c r="A144" s="68"/>
      <c r="B144" s="151"/>
      <c r="C144" s="148">
        <f t="shared" si="17"/>
        <v>4</v>
      </c>
      <c r="D144" s="148" t="str">
        <f t="shared" si="16"/>
        <v>C4-4</v>
      </c>
      <c r="E144" s="149" t="s">
        <v>570</v>
      </c>
      <c r="F144" s="149"/>
      <c r="G144" s="232"/>
      <c r="H144" s="232"/>
    </row>
    <row r="145" spans="1:8">
      <c r="A145" s="68"/>
      <c r="B145" s="151"/>
      <c r="C145" s="148">
        <f t="shared" si="17"/>
        <v>5</v>
      </c>
      <c r="D145" s="148" t="str">
        <f t="shared" si="16"/>
        <v>C4-5</v>
      </c>
      <c r="E145" s="149" t="s">
        <v>218</v>
      </c>
      <c r="F145" s="149"/>
      <c r="G145" s="232"/>
      <c r="H145" s="232"/>
    </row>
    <row r="146" spans="1:8">
      <c r="A146" s="68"/>
      <c r="B146" s="151"/>
      <c r="C146" s="148">
        <f t="shared" si="17"/>
        <v>6</v>
      </c>
      <c r="D146" s="148" t="str">
        <f t="shared" si="16"/>
        <v>C4-6</v>
      </c>
      <c r="E146" s="149" t="s">
        <v>113</v>
      </c>
      <c r="F146" s="149"/>
      <c r="G146" s="232"/>
      <c r="H146" s="232"/>
    </row>
    <row r="147" spans="1:8">
      <c r="A147" s="68"/>
      <c r="B147" s="151"/>
      <c r="C147" s="148">
        <f t="shared" si="17"/>
        <v>7</v>
      </c>
      <c r="D147" s="148" t="str">
        <f t="shared" si="16"/>
        <v>C4-7</v>
      </c>
      <c r="E147" s="149" t="s">
        <v>571</v>
      </c>
      <c r="F147" s="149"/>
      <c r="G147" s="232"/>
      <c r="H147" s="232"/>
    </row>
    <row r="148" spans="1:8">
      <c r="A148" s="70"/>
      <c r="B148" s="152"/>
      <c r="C148" s="148">
        <f t="shared" si="17"/>
        <v>8</v>
      </c>
      <c r="D148" s="148" t="str">
        <f t="shared" si="16"/>
        <v>C4-8</v>
      </c>
      <c r="E148" s="200" t="s">
        <v>339</v>
      </c>
      <c r="F148" s="149"/>
      <c r="G148" s="232"/>
      <c r="H148" s="232"/>
    </row>
    <row r="149" spans="1:8">
      <c r="A149" s="64">
        <v>5</v>
      </c>
      <c r="B149" s="147" t="s">
        <v>220</v>
      </c>
      <c r="C149" s="148">
        <v>1</v>
      </c>
      <c r="D149" s="148" t="str">
        <f t="shared" ref="D149:D157" si="18">A$130&amp;A$149&amp;"-"&amp;C149</f>
        <v>C5-1</v>
      </c>
      <c r="E149" s="149" t="s">
        <v>200</v>
      </c>
      <c r="F149" s="149" t="s">
        <v>412</v>
      </c>
      <c r="G149" s="232"/>
      <c r="H149" s="232"/>
    </row>
    <row r="150" spans="1:8">
      <c r="A150" s="68"/>
      <c r="B150" s="151"/>
      <c r="C150" s="148">
        <f>C149+1</f>
        <v>2</v>
      </c>
      <c r="D150" s="148" t="str">
        <f t="shared" si="18"/>
        <v>C5-2</v>
      </c>
      <c r="E150" s="149" t="s">
        <v>10</v>
      </c>
      <c r="F150" s="149" t="s">
        <v>231</v>
      </c>
      <c r="G150" s="232"/>
      <c r="H150" s="232"/>
    </row>
    <row r="151" spans="1:8">
      <c r="A151" s="68"/>
      <c r="B151" s="151"/>
      <c r="C151" s="148">
        <f t="shared" ref="C151:C157" si="19">C150+1</f>
        <v>3</v>
      </c>
      <c r="D151" s="148" t="str">
        <f t="shared" si="18"/>
        <v>C5-3</v>
      </c>
      <c r="E151" s="149" t="s">
        <v>572</v>
      </c>
      <c r="F151" s="149"/>
      <c r="G151" s="232"/>
      <c r="H151" s="232"/>
    </row>
    <row r="152" spans="1:8">
      <c r="A152" s="68"/>
      <c r="B152" s="151"/>
      <c r="C152" s="148">
        <f t="shared" si="19"/>
        <v>4</v>
      </c>
      <c r="D152" s="148" t="str">
        <f t="shared" si="18"/>
        <v>C5-4</v>
      </c>
      <c r="E152" s="149" t="s">
        <v>570</v>
      </c>
      <c r="F152" s="149"/>
      <c r="G152" s="232"/>
      <c r="H152" s="232"/>
    </row>
    <row r="153" spans="1:8">
      <c r="A153" s="68"/>
      <c r="B153" s="151"/>
      <c r="C153" s="148">
        <f t="shared" si="19"/>
        <v>5</v>
      </c>
      <c r="D153" s="148" t="str">
        <f t="shared" si="18"/>
        <v>C5-5</v>
      </c>
      <c r="E153" s="149" t="s">
        <v>16</v>
      </c>
      <c r="F153" s="149"/>
      <c r="G153" s="232"/>
      <c r="H153" s="232"/>
    </row>
    <row r="154" spans="1:8">
      <c r="A154" s="68"/>
      <c r="B154" s="151"/>
      <c r="C154" s="148">
        <f t="shared" si="19"/>
        <v>6</v>
      </c>
      <c r="D154" s="148" t="str">
        <f t="shared" si="18"/>
        <v>C5-6</v>
      </c>
      <c r="E154" s="149" t="s">
        <v>11</v>
      </c>
      <c r="F154" s="149"/>
      <c r="G154" s="232"/>
      <c r="H154" s="232"/>
    </row>
    <row r="155" spans="1:8">
      <c r="A155" s="68"/>
      <c r="B155" s="151"/>
      <c r="C155" s="148">
        <f t="shared" si="19"/>
        <v>7</v>
      </c>
      <c r="D155" s="148" t="str">
        <f t="shared" si="18"/>
        <v>C5-7</v>
      </c>
      <c r="E155" s="149" t="s">
        <v>573</v>
      </c>
      <c r="F155" s="149"/>
      <c r="G155" s="232"/>
      <c r="H155" s="232"/>
    </row>
    <row r="156" spans="1:8">
      <c r="A156" s="68"/>
      <c r="B156" s="151"/>
      <c r="C156" s="148">
        <f t="shared" si="19"/>
        <v>8</v>
      </c>
      <c r="D156" s="148" t="str">
        <f t="shared" si="18"/>
        <v>C5-8</v>
      </c>
      <c r="E156" s="149" t="s">
        <v>221</v>
      </c>
      <c r="F156" s="149"/>
      <c r="G156" s="232"/>
      <c r="H156" s="232"/>
    </row>
    <row r="157" spans="1:8">
      <c r="A157" s="70"/>
      <c r="B157" s="152"/>
      <c r="C157" s="148">
        <f t="shared" si="19"/>
        <v>9</v>
      </c>
      <c r="D157" s="148" t="str">
        <f t="shared" si="18"/>
        <v>C5-9</v>
      </c>
      <c r="E157" s="149" t="s">
        <v>17</v>
      </c>
      <c r="F157" s="149"/>
      <c r="G157" s="232"/>
      <c r="H157" s="232"/>
    </row>
    <row r="158" spans="1:8">
      <c r="A158" s="64">
        <v>6</v>
      </c>
      <c r="B158" s="147" t="s">
        <v>223</v>
      </c>
      <c r="C158" s="148">
        <v>1</v>
      </c>
      <c r="D158" s="148" t="str">
        <f t="shared" ref="D158:D164" si="20">A$130&amp;A$158&amp;"-"&amp;C158</f>
        <v>C6-1</v>
      </c>
      <c r="E158" s="149" t="s">
        <v>464</v>
      </c>
      <c r="F158" s="149"/>
      <c r="G158" s="232"/>
      <c r="H158" s="232"/>
    </row>
    <row r="159" spans="1:8">
      <c r="A159" s="68"/>
      <c r="B159" s="151"/>
      <c r="C159" s="148">
        <f>C158+1</f>
        <v>2</v>
      </c>
      <c r="D159" s="148" t="str">
        <f t="shared" si="20"/>
        <v>C6-2</v>
      </c>
      <c r="E159" s="149" t="s">
        <v>14</v>
      </c>
      <c r="F159" s="149" t="s">
        <v>437</v>
      </c>
      <c r="G159" s="232"/>
      <c r="H159" s="232"/>
    </row>
    <row r="160" spans="1:8">
      <c r="A160" s="68"/>
      <c r="B160" s="151"/>
      <c r="C160" s="148">
        <f t="shared" ref="C160:C164" si="21">C159+1</f>
        <v>3</v>
      </c>
      <c r="D160" s="148" t="str">
        <f t="shared" si="20"/>
        <v>C6-3</v>
      </c>
      <c r="E160" s="149" t="s">
        <v>15</v>
      </c>
      <c r="F160" s="149" t="s">
        <v>437</v>
      </c>
      <c r="G160" s="232"/>
      <c r="H160" s="232"/>
    </row>
    <row r="161" spans="1:8" ht="36">
      <c r="A161" s="68"/>
      <c r="B161" s="151"/>
      <c r="C161" s="148">
        <f t="shared" si="21"/>
        <v>4</v>
      </c>
      <c r="D161" s="148" t="str">
        <f t="shared" si="20"/>
        <v>C6-4</v>
      </c>
      <c r="E161" s="149" t="s">
        <v>12</v>
      </c>
      <c r="F161" s="149" t="s">
        <v>438</v>
      </c>
      <c r="G161" s="232"/>
      <c r="H161" s="232"/>
    </row>
    <row r="162" spans="1:8">
      <c r="A162" s="68"/>
      <c r="B162" s="151"/>
      <c r="C162" s="148">
        <f t="shared" si="21"/>
        <v>5</v>
      </c>
      <c r="D162" s="148" t="str">
        <f t="shared" si="20"/>
        <v>C6-5</v>
      </c>
      <c r="E162" s="149" t="s">
        <v>226</v>
      </c>
      <c r="F162" s="149" t="s">
        <v>418</v>
      </c>
      <c r="G162" s="232"/>
      <c r="H162" s="232"/>
    </row>
    <row r="163" spans="1:8">
      <c r="A163" s="68"/>
      <c r="B163" s="151"/>
      <c r="C163" s="148">
        <f t="shared" si="21"/>
        <v>6</v>
      </c>
      <c r="D163" s="148" t="str">
        <f t="shared" si="20"/>
        <v>C6-6</v>
      </c>
      <c r="E163" s="149" t="s">
        <v>408</v>
      </c>
      <c r="F163" s="149" t="s">
        <v>416</v>
      </c>
      <c r="G163" s="232"/>
      <c r="H163" s="232"/>
    </row>
    <row r="164" spans="1:8">
      <c r="A164" s="70"/>
      <c r="B164" s="152"/>
      <c r="C164" s="148">
        <f t="shared" si="21"/>
        <v>7</v>
      </c>
      <c r="D164" s="148" t="str">
        <f t="shared" si="20"/>
        <v>C6-7</v>
      </c>
      <c r="E164" s="149" t="s">
        <v>13</v>
      </c>
      <c r="F164" s="149"/>
      <c r="G164" s="232"/>
      <c r="H164" s="232"/>
    </row>
    <row r="165" spans="1:8">
      <c r="A165" s="64">
        <v>7</v>
      </c>
      <c r="B165" s="147" t="s">
        <v>112</v>
      </c>
      <c r="C165" s="148">
        <v>1</v>
      </c>
      <c r="D165" s="148" t="str">
        <f>A$130&amp;A$165&amp;"-"&amp;C165</f>
        <v>C7-1</v>
      </c>
      <c r="E165" s="149" t="s">
        <v>54</v>
      </c>
      <c r="F165" s="149"/>
      <c r="G165" s="232"/>
      <c r="H165" s="232"/>
    </row>
    <row r="166" spans="1:8">
      <c r="A166" s="70"/>
      <c r="B166" s="152"/>
      <c r="C166" s="148">
        <f>C165+1</f>
        <v>2</v>
      </c>
      <c r="D166" s="148" t="str">
        <f>A$130&amp;A$165&amp;"-"&amp;C166</f>
        <v>C7-2</v>
      </c>
      <c r="E166" s="149" t="s">
        <v>574</v>
      </c>
      <c r="F166" s="149"/>
      <c r="G166" s="232"/>
      <c r="H166" s="232"/>
    </row>
    <row r="167" spans="1:8">
      <c r="A167" s="64">
        <v>8</v>
      </c>
      <c r="B167" s="147" t="s">
        <v>115</v>
      </c>
      <c r="C167" s="148">
        <v>1</v>
      </c>
      <c r="D167" s="148" t="str">
        <f>A$130&amp;A$167&amp;"-"&amp;C167</f>
        <v>C8-1</v>
      </c>
      <c r="E167" s="149" t="s">
        <v>575</v>
      </c>
      <c r="F167" s="149"/>
      <c r="G167" s="232"/>
      <c r="H167" s="232"/>
    </row>
    <row r="168" spans="1:8">
      <c r="A168" s="68"/>
      <c r="B168" s="151"/>
      <c r="C168" s="148">
        <f>C167+1</f>
        <v>2</v>
      </c>
      <c r="D168" s="148" t="str">
        <f>A$130&amp;A$167&amp;"-"&amp;C168</f>
        <v>C8-2</v>
      </c>
      <c r="E168" s="149" t="s">
        <v>576</v>
      </c>
      <c r="F168" s="149"/>
      <c r="G168" s="232"/>
      <c r="H168" s="232"/>
    </row>
    <row r="169" spans="1:8">
      <c r="A169" s="68"/>
      <c r="B169" s="151"/>
      <c r="C169" s="148">
        <f t="shared" ref="C169:C170" si="22">C168+1</f>
        <v>3</v>
      </c>
      <c r="D169" s="148" t="str">
        <f>A$130&amp;A$167&amp;"-"&amp;C169</f>
        <v>C8-3</v>
      </c>
      <c r="E169" s="149" t="s">
        <v>229</v>
      </c>
      <c r="F169" s="149"/>
      <c r="G169" s="232"/>
      <c r="H169" s="232"/>
    </row>
    <row r="170" spans="1:8">
      <c r="A170" s="70"/>
      <c r="B170" s="152"/>
      <c r="C170" s="148">
        <f t="shared" si="22"/>
        <v>4</v>
      </c>
      <c r="D170" s="148" t="str">
        <f>A$130&amp;A$167&amp;"-"&amp;C170</f>
        <v>C8-4</v>
      </c>
      <c r="E170" s="149" t="s">
        <v>420</v>
      </c>
      <c r="F170" s="149"/>
      <c r="G170" s="232"/>
      <c r="H170" s="232"/>
    </row>
    <row r="171" spans="1:8">
      <c r="A171" s="108" t="s">
        <v>256</v>
      </c>
      <c r="B171" s="174" t="s">
        <v>292</v>
      </c>
      <c r="C171" s="175"/>
      <c r="D171" s="175"/>
      <c r="E171" s="174"/>
      <c r="F171" s="176"/>
      <c r="G171" s="232"/>
      <c r="H171" s="232"/>
    </row>
    <row r="172" spans="1:8" ht="36">
      <c r="A172" s="64">
        <v>1</v>
      </c>
      <c r="B172" s="147" t="s">
        <v>207</v>
      </c>
      <c r="C172" s="148">
        <v>1</v>
      </c>
      <c r="D172" s="148" t="str">
        <f>A$171&amp;A$172&amp;"-"&amp;C172</f>
        <v>D1-1</v>
      </c>
      <c r="E172" s="149" t="s">
        <v>302</v>
      </c>
      <c r="F172" s="149" t="s">
        <v>196</v>
      </c>
      <c r="G172" s="232"/>
      <c r="H172" s="232"/>
    </row>
    <row r="173" spans="1:8">
      <c r="A173" s="68"/>
      <c r="B173" s="151"/>
      <c r="C173" s="148">
        <f>C172+1</f>
        <v>2</v>
      </c>
      <c r="D173" s="148" t="str">
        <f>A$171&amp;A$172&amp;"-"&amp;C173</f>
        <v>D1-2</v>
      </c>
      <c r="E173" s="149" t="s">
        <v>294</v>
      </c>
      <c r="F173" s="149" t="s">
        <v>298</v>
      </c>
      <c r="G173" s="232"/>
      <c r="H173" s="232"/>
    </row>
    <row r="174" spans="1:8">
      <c r="A174" s="68"/>
      <c r="B174" s="151"/>
      <c r="C174" s="148">
        <f t="shared" ref="C174:C175" si="23">C173+1</f>
        <v>3</v>
      </c>
      <c r="D174" s="148" t="str">
        <f>A$171&amp;A$172&amp;"-"&amp;C174</f>
        <v>D1-3</v>
      </c>
      <c r="E174" s="72" t="s">
        <v>577</v>
      </c>
      <c r="F174" s="149"/>
      <c r="G174" s="232"/>
      <c r="H174" s="232"/>
    </row>
    <row r="175" spans="1:8">
      <c r="A175" s="70"/>
      <c r="B175" s="152"/>
      <c r="C175" s="148">
        <f t="shared" si="23"/>
        <v>4</v>
      </c>
      <c r="D175" s="148" t="str">
        <f>A$171&amp;A$172&amp;"-"&amp;C175</f>
        <v>D1-4</v>
      </c>
      <c r="E175" s="72" t="s">
        <v>127</v>
      </c>
      <c r="F175" s="149" t="s">
        <v>410</v>
      </c>
      <c r="G175" s="232"/>
      <c r="H175" s="232"/>
    </row>
    <row r="176" spans="1:8">
      <c r="A176" s="64">
        <v>2</v>
      </c>
      <c r="B176" s="147" t="s">
        <v>292</v>
      </c>
      <c r="C176" s="148">
        <v>1</v>
      </c>
      <c r="D176" s="148" t="str">
        <f t="shared" ref="D176:D181" si="24">A$171&amp;A$176&amp;"-"&amp;C176</f>
        <v>D2-1</v>
      </c>
      <c r="E176" s="149" t="s">
        <v>301</v>
      </c>
      <c r="F176" s="149"/>
      <c r="G176" s="232"/>
      <c r="H176" s="232"/>
    </row>
    <row r="177" spans="1:8">
      <c r="A177" s="68"/>
      <c r="B177" s="151"/>
      <c r="C177" s="148">
        <v>2</v>
      </c>
      <c r="D177" s="148" t="str">
        <f t="shared" si="24"/>
        <v>D2-2</v>
      </c>
      <c r="E177" s="149" t="s">
        <v>578</v>
      </c>
      <c r="F177" s="149"/>
      <c r="G177" s="232"/>
      <c r="H177" s="232"/>
    </row>
    <row r="178" spans="1:8">
      <c r="A178" s="68"/>
      <c r="B178" s="151"/>
      <c r="C178" s="148">
        <v>3</v>
      </c>
      <c r="D178" s="148" t="str">
        <f t="shared" si="24"/>
        <v>D2-3</v>
      </c>
      <c r="E178" s="149" t="s">
        <v>579</v>
      </c>
      <c r="F178" s="149"/>
      <c r="G178" s="232"/>
      <c r="H178" s="232"/>
    </row>
    <row r="179" spans="1:8">
      <c r="A179" s="68"/>
      <c r="B179" s="151"/>
      <c r="C179" s="148">
        <v>4</v>
      </c>
      <c r="D179" s="148" t="str">
        <f t="shared" si="24"/>
        <v>D2-4</v>
      </c>
      <c r="E179" s="149" t="s">
        <v>300</v>
      </c>
      <c r="F179" s="149"/>
      <c r="G179" s="232"/>
      <c r="H179" s="232"/>
    </row>
    <row r="180" spans="1:8">
      <c r="A180" s="68"/>
      <c r="B180" s="151"/>
      <c r="C180" s="148">
        <v>5</v>
      </c>
      <c r="D180" s="148" t="str">
        <f t="shared" si="24"/>
        <v>D2-5</v>
      </c>
      <c r="E180" s="149" t="s">
        <v>303</v>
      </c>
      <c r="F180" s="149"/>
      <c r="G180" s="232"/>
      <c r="H180" s="232"/>
    </row>
    <row r="181" spans="1:8">
      <c r="A181" s="70"/>
      <c r="B181" s="152"/>
      <c r="C181" s="148">
        <v>6</v>
      </c>
      <c r="D181" s="148" t="str">
        <f t="shared" si="24"/>
        <v>D2-6</v>
      </c>
      <c r="E181" s="149" t="s">
        <v>296</v>
      </c>
      <c r="F181" s="149"/>
      <c r="G181" s="232"/>
      <c r="H181" s="232"/>
    </row>
    <row r="182" spans="1:8">
      <c r="A182" s="46" t="s">
        <v>257</v>
      </c>
      <c r="B182" s="167" t="s">
        <v>193</v>
      </c>
      <c r="C182" s="168"/>
      <c r="D182" s="168"/>
      <c r="E182" s="161"/>
      <c r="F182" s="169"/>
      <c r="G182" s="232"/>
      <c r="H182" s="232"/>
    </row>
    <row r="183" spans="1:8">
      <c r="A183" s="64">
        <v>1</v>
      </c>
      <c r="B183" s="147" t="s">
        <v>207</v>
      </c>
      <c r="C183" s="165">
        <v>1</v>
      </c>
      <c r="D183" s="148" t="str">
        <f>A$182&amp;A$16&amp;"-"&amp;C183</f>
        <v>E4-1</v>
      </c>
      <c r="E183" s="170" t="s">
        <v>208</v>
      </c>
      <c r="F183" s="149" t="s">
        <v>202</v>
      </c>
      <c r="G183" s="232"/>
      <c r="H183" s="232"/>
    </row>
    <row r="184" spans="1:8">
      <c r="A184" s="68"/>
      <c r="B184" s="151"/>
      <c r="C184" s="165">
        <f>C183+1</f>
        <v>2</v>
      </c>
      <c r="D184" s="148" t="str">
        <f>A$182&amp;A$183&amp;"-"&amp;C184</f>
        <v>E1-2</v>
      </c>
      <c r="E184" s="149" t="s">
        <v>127</v>
      </c>
      <c r="F184" s="149" t="s">
        <v>410</v>
      </c>
      <c r="G184" s="232"/>
      <c r="H184" s="232"/>
    </row>
    <row r="185" spans="1:8">
      <c r="A185" s="64">
        <v>2</v>
      </c>
      <c r="B185" s="147" t="s">
        <v>194</v>
      </c>
      <c r="C185" s="165">
        <v>1</v>
      </c>
      <c r="D185" s="148" t="str">
        <f>A$182&amp;A$185&amp;"-"&amp;C185</f>
        <v>E2-1</v>
      </c>
      <c r="E185" s="149" t="s">
        <v>129</v>
      </c>
      <c r="F185" s="149" t="s">
        <v>188</v>
      </c>
      <c r="G185" s="232"/>
      <c r="H185" s="232"/>
    </row>
    <row r="186" spans="1:8">
      <c r="A186" s="68"/>
      <c r="B186" s="151"/>
      <c r="C186" s="165">
        <f>C185+1</f>
        <v>2</v>
      </c>
      <c r="D186" s="148" t="str">
        <f t="shared" ref="D186:D187" si="25">A$182&amp;A$185&amp;"-"&amp;C186</f>
        <v>E2-2</v>
      </c>
      <c r="E186" s="149" t="s">
        <v>205</v>
      </c>
      <c r="F186" s="149" t="s">
        <v>235</v>
      </c>
      <c r="G186" s="232"/>
      <c r="H186" s="232"/>
    </row>
    <row r="187" spans="1:8">
      <c r="A187" s="68"/>
      <c r="B187" s="171"/>
      <c r="C187" s="165">
        <f>C186+1</f>
        <v>3</v>
      </c>
      <c r="D187" s="148" t="str">
        <f t="shared" si="25"/>
        <v>E2-3</v>
      </c>
      <c r="E187" s="149" t="s">
        <v>189</v>
      </c>
      <c r="F187" s="149"/>
      <c r="G187" s="232"/>
      <c r="H187" s="232"/>
    </row>
    <row r="188" spans="1:8">
      <c r="A188" s="64">
        <v>3</v>
      </c>
      <c r="B188" s="147" t="s">
        <v>195</v>
      </c>
      <c r="C188" s="165">
        <v>1</v>
      </c>
      <c r="D188" s="148" t="str">
        <f>A$182&amp;A$188&amp;"-"&amp;C188</f>
        <v>E3-1</v>
      </c>
      <c r="E188" s="149" t="s">
        <v>434</v>
      </c>
      <c r="F188" s="149" t="s">
        <v>435</v>
      </c>
      <c r="G188" s="232"/>
      <c r="H188" s="232"/>
    </row>
    <row r="189" spans="1:8">
      <c r="A189" s="68"/>
      <c r="B189" s="171"/>
      <c r="C189" s="165">
        <f>C188+1</f>
        <v>2</v>
      </c>
      <c r="D189" s="148" t="str">
        <f t="shared" ref="D189:D191" si="26">A$182&amp;A$188&amp;"-"&amp;C189</f>
        <v>E3-2</v>
      </c>
      <c r="E189" s="149" t="s">
        <v>6</v>
      </c>
      <c r="F189" s="149" t="s">
        <v>395</v>
      </c>
      <c r="G189" s="232"/>
      <c r="H189" s="232"/>
    </row>
    <row r="190" spans="1:8">
      <c r="A190" s="68"/>
      <c r="B190" s="171"/>
      <c r="C190" s="165">
        <f t="shared" ref="C190:C191" si="27">C189+1</f>
        <v>3</v>
      </c>
      <c r="D190" s="148" t="str">
        <f t="shared" si="26"/>
        <v>E3-3</v>
      </c>
      <c r="E190" s="149" t="s">
        <v>580</v>
      </c>
      <c r="F190" s="149"/>
      <c r="G190" s="232"/>
      <c r="H190" s="232"/>
    </row>
    <row r="191" spans="1:8">
      <c r="A191" s="70"/>
      <c r="B191" s="172"/>
      <c r="C191" s="173">
        <f t="shared" si="27"/>
        <v>4</v>
      </c>
      <c r="D191" s="148" t="str">
        <f t="shared" si="26"/>
        <v>E3-4</v>
      </c>
      <c r="E191" s="149" t="s">
        <v>128</v>
      </c>
      <c r="F191" s="149"/>
      <c r="G191" s="232"/>
      <c r="H191" s="232"/>
    </row>
    <row r="192" spans="1:8">
      <c r="A192" s="112" t="s">
        <v>258</v>
      </c>
      <c r="B192" s="178" t="s">
        <v>507</v>
      </c>
      <c r="C192" s="175"/>
      <c r="D192" s="175"/>
      <c r="E192" s="174"/>
      <c r="F192" s="176"/>
      <c r="G192" s="233"/>
      <c r="H192" s="233"/>
    </row>
    <row r="193" spans="1:8" ht="54">
      <c r="A193" s="64">
        <v>1</v>
      </c>
      <c r="B193" s="147" t="s">
        <v>581</v>
      </c>
      <c r="C193" s="148">
        <v>1</v>
      </c>
      <c r="D193" s="148" t="str">
        <f>A$192&amp;A$193&amp;"-"&amp;C193</f>
        <v>F1-1</v>
      </c>
      <c r="E193" s="149" t="s">
        <v>264</v>
      </c>
      <c r="F193" s="149"/>
      <c r="G193" s="232"/>
      <c r="H193" s="232"/>
    </row>
    <row r="194" spans="1:8">
      <c r="A194" s="68"/>
      <c r="B194" s="151"/>
      <c r="C194" s="148">
        <v>2</v>
      </c>
      <c r="D194" s="148" t="str">
        <f>A$192&amp;A$193&amp;"-"&amp;C194</f>
        <v>F1-2</v>
      </c>
      <c r="E194" s="149" t="s">
        <v>123</v>
      </c>
      <c r="F194" s="149"/>
      <c r="G194" s="232"/>
      <c r="H194" s="232"/>
    </row>
    <row r="195" spans="1:8">
      <c r="A195" s="68"/>
      <c r="B195" s="151"/>
      <c r="C195" s="148">
        <v>3</v>
      </c>
      <c r="D195" s="148" t="str">
        <f>A$192&amp;A$193&amp;"-"&amp;C195</f>
        <v>F1-3</v>
      </c>
      <c r="E195" s="149" t="s">
        <v>582</v>
      </c>
      <c r="F195" s="149" t="s">
        <v>413</v>
      </c>
      <c r="G195" s="232"/>
      <c r="H195" s="232"/>
    </row>
    <row r="196" spans="1:8">
      <c r="A196" s="70"/>
      <c r="B196" s="152"/>
      <c r="C196" s="148">
        <v>4</v>
      </c>
      <c r="D196" s="148" t="str">
        <f>A$192&amp;A$193&amp;"-"&amp;C196</f>
        <v>F1-4</v>
      </c>
      <c r="E196" s="149" t="s">
        <v>124</v>
      </c>
      <c r="F196" s="149"/>
      <c r="G196" s="232"/>
      <c r="H196" s="232"/>
    </row>
  </sheetData>
  <phoneticPr fontId="2"/>
  <pageMargins left="0.23622047244094491" right="0.23622047244094491" top="0.74803149606299213" bottom="0.74803149606299213" header="0.31496062992125984" footer="0.31496062992125984"/>
  <pageSetup paperSize="9" scale="65" fitToHeight="0" orientation="landscape" r:id="rId1"/>
  <headerFooter>
    <oddFooter>&amp;C&amp;9&amp;P</oddFooter>
  </headerFooter>
  <rowBreaks count="3" manualBreakCount="3">
    <brk id="68" max="6" man="1"/>
    <brk id="148" max="6" man="1"/>
    <brk id="126"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7"/>
  <sheetViews>
    <sheetView zoomScale="70" zoomScaleNormal="70" zoomScaleSheetLayoutView="70" workbookViewId="0">
      <pane ySplit="2" topLeftCell="A3" activePane="bottomLeft" state="frozen"/>
      <selection activeCell="E185" sqref="E185"/>
      <selection pane="bottomLeft" activeCell="E185" sqref="E185"/>
    </sheetView>
  </sheetViews>
  <sheetFormatPr defaultColWidth="9" defaultRowHeight="18"/>
  <cols>
    <col min="1" max="1" width="3.44140625" style="17" customWidth="1"/>
    <col min="2" max="2" width="33.88671875" style="16" customWidth="1"/>
    <col min="3" max="3" width="5.33203125" style="17" hidden="1" customWidth="1"/>
    <col min="4" max="4" width="7" style="17" customWidth="1"/>
    <col min="5" max="5" width="62.6640625" style="16" customWidth="1"/>
    <col min="6" max="6" width="94.77734375" style="16" customWidth="1"/>
    <col min="7" max="7" width="15.109375" style="230" bestFit="1" customWidth="1"/>
    <col min="8" max="8" width="22.88671875" style="230" customWidth="1"/>
    <col min="9" max="9" width="9" style="15" customWidth="1"/>
    <col min="10" max="16384" width="9" style="15"/>
  </cols>
  <sheetData>
    <row r="1" spans="1:8" ht="22.2">
      <c r="A1" s="214" t="s">
        <v>347</v>
      </c>
      <c r="B1" s="63"/>
      <c r="C1" s="27"/>
      <c r="D1" s="26"/>
      <c r="F1" s="128" t="s">
        <v>508</v>
      </c>
    </row>
    <row r="2" spans="1:8" ht="27" customHeight="1">
      <c r="A2" s="206" t="s">
        <v>588</v>
      </c>
      <c r="B2" s="201" t="s">
        <v>585</v>
      </c>
      <c r="C2" s="237"/>
      <c r="D2" s="237" t="s">
        <v>587</v>
      </c>
      <c r="E2" s="201" t="s">
        <v>586</v>
      </c>
      <c r="F2" s="206" t="s">
        <v>130</v>
      </c>
      <c r="G2" s="206" t="s">
        <v>452</v>
      </c>
      <c r="H2" s="206" t="s">
        <v>453</v>
      </c>
    </row>
    <row r="3" spans="1:8" ht="27" customHeight="1">
      <c r="A3" s="202" t="s">
        <v>251</v>
      </c>
      <c r="B3" s="236" t="s">
        <v>500</v>
      </c>
      <c r="C3" s="203"/>
      <c r="D3" s="203"/>
      <c r="E3" s="204"/>
      <c r="F3" s="205"/>
      <c r="G3" s="206"/>
      <c r="H3" s="206"/>
    </row>
    <row r="4" spans="1:8" s="18" customFormat="1">
      <c r="A4" s="93">
        <v>1</v>
      </c>
      <c r="B4" s="147" t="s">
        <v>131</v>
      </c>
      <c r="C4" s="148">
        <v>1</v>
      </c>
      <c r="D4" s="148" t="str">
        <f>A$3&amp;A$4&amp;"-"&amp;C4</f>
        <v>A1-1</v>
      </c>
      <c r="E4" s="149" t="s">
        <v>517</v>
      </c>
      <c r="F4" s="150" t="s">
        <v>132</v>
      </c>
      <c r="G4" s="231"/>
      <c r="H4" s="231"/>
    </row>
    <row r="5" spans="1:8" s="18" customFormat="1">
      <c r="A5" s="95"/>
      <c r="B5" s="151"/>
      <c r="C5" s="148">
        <f>C4+1</f>
        <v>2</v>
      </c>
      <c r="D5" s="148" t="str">
        <f t="shared" ref="D5:D6" si="0">A$3&amp;A$4&amp;"-"&amp;C5</f>
        <v>A1-2</v>
      </c>
      <c r="E5" s="149" t="s">
        <v>335</v>
      </c>
      <c r="F5" s="150" t="s">
        <v>350</v>
      </c>
      <c r="G5" s="231"/>
      <c r="H5" s="231"/>
    </row>
    <row r="6" spans="1:8" s="18" customFormat="1">
      <c r="A6" s="97"/>
      <c r="B6" s="152"/>
      <c r="C6" s="148">
        <f>C5+1</f>
        <v>3</v>
      </c>
      <c r="D6" s="148" t="str">
        <f t="shared" si="0"/>
        <v>A1-3</v>
      </c>
      <c r="E6" s="149" t="s">
        <v>336</v>
      </c>
      <c r="F6" s="150" t="s">
        <v>349</v>
      </c>
      <c r="G6" s="231"/>
      <c r="H6" s="231"/>
    </row>
    <row r="7" spans="1:8" s="18" customFormat="1" ht="36">
      <c r="A7" s="93">
        <v>2</v>
      </c>
      <c r="B7" s="153" t="s">
        <v>97</v>
      </c>
      <c r="C7" s="148">
        <v>1</v>
      </c>
      <c r="D7" s="148" t="str">
        <f t="shared" ref="D7:D12" si="1">A$3&amp;A$7&amp;"-"&amp;C7</f>
        <v>A2-1</v>
      </c>
      <c r="E7" s="150" t="s">
        <v>133</v>
      </c>
      <c r="F7" s="149" t="s">
        <v>529</v>
      </c>
      <c r="G7" s="231"/>
      <c r="H7" s="231"/>
    </row>
    <row r="8" spans="1:8" s="18" customFormat="1" ht="36">
      <c r="A8" s="95"/>
      <c r="B8" s="154"/>
      <c r="C8" s="148">
        <f>C7+1</f>
        <v>2</v>
      </c>
      <c r="D8" s="148" t="str">
        <f t="shared" si="1"/>
        <v>A2-2</v>
      </c>
      <c r="E8" s="150" t="s">
        <v>103</v>
      </c>
      <c r="F8" s="149" t="s">
        <v>530</v>
      </c>
      <c r="G8" s="231"/>
      <c r="H8" s="231"/>
    </row>
    <row r="9" spans="1:8" s="18" customFormat="1">
      <c r="A9" s="95"/>
      <c r="B9" s="154"/>
      <c r="C9" s="148">
        <f t="shared" ref="C9:C12" si="2">C8+1</f>
        <v>3</v>
      </c>
      <c r="D9" s="148" t="str">
        <f t="shared" si="1"/>
        <v>A2-3</v>
      </c>
      <c r="E9" s="72" t="s">
        <v>531</v>
      </c>
      <c r="F9" s="149" t="s">
        <v>279</v>
      </c>
      <c r="G9" s="231"/>
      <c r="H9" s="231"/>
    </row>
    <row r="10" spans="1:8" s="18" customFormat="1" ht="36">
      <c r="A10" s="95"/>
      <c r="B10" s="154"/>
      <c r="C10" s="148">
        <f t="shared" si="2"/>
        <v>4</v>
      </c>
      <c r="D10" s="148" t="str">
        <f t="shared" si="1"/>
        <v>A2-4</v>
      </c>
      <c r="E10" s="150" t="s">
        <v>334</v>
      </c>
      <c r="F10" s="149" t="s">
        <v>532</v>
      </c>
      <c r="G10" s="231"/>
      <c r="H10" s="231"/>
    </row>
    <row r="11" spans="1:8" s="18" customFormat="1">
      <c r="A11" s="95"/>
      <c r="B11" s="154"/>
      <c r="C11" s="148">
        <f t="shared" si="2"/>
        <v>5</v>
      </c>
      <c r="D11" s="148" t="str">
        <f t="shared" si="1"/>
        <v>A2-5</v>
      </c>
      <c r="E11" s="150" t="s">
        <v>134</v>
      </c>
      <c r="F11" s="150"/>
      <c r="G11" s="231"/>
      <c r="H11" s="231"/>
    </row>
    <row r="12" spans="1:8" s="18" customFormat="1">
      <c r="A12" s="95"/>
      <c r="B12" s="154"/>
      <c r="C12" s="148">
        <f t="shared" si="2"/>
        <v>6</v>
      </c>
      <c r="D12" s="148" t="str">
        <f t="shared" si="1"/>
        <v>A2-6</v>
      </c>
      <c r="E12" s="150" t="s">
        <v>139</v>
      </c>
      <c r="F12" s="150"/>
      <c r="G12" s="231"/>
      <c r="H12" s="231"/>
    </row>
    <row r="13" spans="1:8" s="18" customFormat="1">
      <c r="A13" s="93">
        <v>3</v>
      </c>
      <c r="B13" s="153" t="s">
        <v>275</v>
      </c>
      <c r="C13" s="148">
        <v>1</v>
      </c>
      <c r="D13" s="148" t="str">
        <f>A$3&amp;A$13&amp;"-"&amp;C13</f>
        <v>A3-1</v>
      </c>
      <c r="E13" s="150" t="s">
        <v>518</v>
      </c>
      <c r="F13" s="150"/>
      <c r="G13" s="231"/>
      <c r="H13" s="231"/>
    </row>
    <row r="14" spans="1:8" s="18" customFormat="1">
      <c r="A14" s="95"/>
      <c r="B14" s="154"/>
      <c r="C14" s="148">
        <f>C13+1</f>
        <v>2</v>
      </c>
      <c r="D14" s="148" t="str">
        <f>A$3&amp;A$13&amp;"-"&amp;C14</f>
        <v>A3-2</v>
      </c>
      <c r="E14" s="150" t="s">
        <v>519</v>
      </c>
      <c r="F14" s="150"/>
      <c r="G14" s="231"/>
      <c r="H14" s="231"/>
    </row>
    <row r="15" spans="1:8" s="18" customFormat="1">
      <c r="A15" s="97"/>
      <c r="B15" s="155"/>
      <c r="C15" s="148">
        <f>C14+1</f>
        <v>3</v>
      </c>
      <c r="D15" s="148" t="str">
        <f>A$3&amp;A$13&amp;"-"&amp;C15</f>
        <v>A3-3</v>
      </c>
      <c r="E15" s="150" t="s">
        <v>520</v>
      </c>
      <c r="F15" s="149" t="s">
        <v>521</v>
      </c>
      <c r="G15" s="231"/>
      <c r="H15" s="231"/>
    </row>
    <row r="16" spans="1:8">
      <c r="A16" s="64">
        <v>4</v>
      </c>
      <c r="B16" s="222" t="s">
        <v>513</v>
      </c>
      <c r="C16" s="148">
        <v>1</v>
      </c>
      <c r="D16" s="148" t="str">
        <f t="shared" ref="D16:D39" si="3">A$3&amp;A$16&amp;"-"&amp;C16</f>
        <v>A4-1</v>
      </c>
      <c r="E16" s="149" t="s">
        <v>173</v>
      </c>
      <c r="F16" s="149" t="s">
        <v>202</v>
      </c>
      <c r="G16" s="232"/>
      <c r="H16" s="232"/>
    </row>
    <row r="17" spans="1:8">
      <c r="A17" s="68"/>
      <c r="B17" s="224"/>
      <c r="C17" s="148">
        <v>2</v>
      </c>
      <c r="D17" s="148" t="str">
        <f t="shared" si="3"/>
        <v>A4-2</v>
      </c>
      <c r="E17" s="149" t="s">
        <v>127</v>
      </c>
      <c r="F17" s="149" t="s">
        <v>433</v>
      </c>
      <c r="G17" s="232"/>
      <c r="H17" s="232"/>
    </row>
    <row r="18" spans="1:8" ht="36">
      <c r="A18" s="68"/>
      <c r="B18" s="223" t="s">
        <v>501</v>
      </c>
      <c r="C18" s="148">
        <v>3</v>
      </c>
      <c r="D18" s="148" t="str">
        <f t="shared" si="3"/>
        <v>A4-3</v>
      </c>
      <c r="E18" s="149" t="s">
        <v>175</v>
      </c>
      <c r="F18" s="149" t="s">
        <v>203</v>
      </c>
      <c r="G18" s="232"/>
      <c r="H18" s="232"/>
    </row>
    <row r="19" spans="1:8" ht="60.75" customHeight="1">
      <c r="A19" s="68"/>
      <c r="B19" s="225"/>
      <c r="C19" s="148">
        <v>4</v>
      </c>
      <c r="D19" s="148" t="str">
        <f t="shared" si="3"/>
        <v>A4-4</v>
      </c>
      <c r="E19" s="149" t="s">
        <v>174</v>
      </c>
      <c r="F19" s="149" t="s">
        <v>204</v>
      </c>
      <c r="G19" s="232"/>
      <c r="H19" s="232"/>
    </row>
    <row r="20" spans="1:8">
      <c r="A20" s="68"/>
      <c r="B20" s="225"/>
      <c r="C20" s="148">
        <v>5</v>
      </c>
      <c r="D20" s="148" t="str">
        <f t="shared" si="3"/>
        <v>A4-5</v>
      </c>
      <c r="E20" s="149" t="s">
        <v>176</v>
      </c>
      <c r="F20" s="149" t="s">
        <v>177</v>
      </c>
      <c r="G20" s="232"/>
      <c r="H20" s="232"/>
    </row>
    <row r="21" spans="1:8" s="18" customFormat="1">
      <c r="A21" s="68"/>
      <c r="B21" s="223" t="s">
        <v>514</v>
      </c>
      <c r="C21" s="148">
        <v>6</v>
      </c>
      <c r="D21" s="148" t="str">
        <f t="shared" si="3"/>
        <v>A4-6</v>
      </c>
      <c r="E21" s="150" t="s">
        <v>522</v>
      </c>
      <c r="F21" s="149"/>
      <c r="G21" s="231"/>
      <c r="H21" s="231"/>
    </row>
    <row r="22" spans="1:8" s="18" customFormat="1" ht="36">
      <c r="A22" s="68"/>
      <c r="B22" s="226"/>
      <c r="C22" s="148">
        <v>7</v>
      </c>
      <c r="D22" s="148" t="str">
        <f t="shared" si="3"/>
        <v>A4-7</v>
      </c>
      <c r="E22" s="149" t="s">
        <v>176</v>
      </c>
      <c r="F22" s="149" t="s">
        <v>266</v>
      </c>
      <c r="G22" s="231"/>
      <c r="H22" s="231"/>
    </row>
    <row r="23" spans="1:8" ht="36">
      <c r="A23" s="68"/>
      <c r="B23" s="221" t="s">
        <v>511</v>
      </c>
      <c r="C23" s="148">
        <v>9</v>
      </c>
      <c r="D23" s="148" t="str">
        <f t="shared" si="3"/>
        <v>A4-9</v>
      </c>
      <c r="E23" s="149" t="s">
        <v>179</v>
      </c>
      <c r="F23" s="149" t="s">
        <v>180</v>
      </c>
      <c r="G23" s="232"/>
      <c r="H23" s="232"/>
    </row>
    <row r="24" spans="1:8">
      <c r="A24" s="68"/>
      <c r="B24" s="227"/>
      <c r="C24" s="148">
        <v>10</v>
      </c>
      <c r="D24" s="148" t="str">
        <f t="shared" si="3"/>
        <v>A4-10</v>
      </c>
      <c r="E24" s="149" t="s">
        <v>176</v>
      </c>
      <c r="F24" s="149" t="s">
        <v>181</v>
      </c>
      <c r="G24" s="232"/>
      <c r="H24" s="232"/>
    </row>
    <row r="25" spans="1:8" s="18" customFormat="1">
      <c r="A25" s="68"/>
      <c r="B25" s="221" t="s">
        <v>512</v>
      </c>
      <c r="C25" s="148">
        <v>11</v>
      </c>
      <c r="D25" s="148" t="str">
        <f t="shared" si="3"/>
        <v>A4-11</v>
      </c>
      <c r="E25" s="150" t="s">
        <v>265</v>
      </c>
      <c r="F25" s="149"/>
      <c r="G25" s="231"/>
      <c r="H25" s="231"/>
    </row>
    <row r="26" spans="1:8" s="18" customFormat="1">
      <c r="A26" s="68"/>
      <c r="B26" s="225"/>
      <c r="C26" s="148">
        <v>12</v>
      </c>
      <c r="D26" s="148" t="str">
        <f t="shared" si="3"/>
        <v>A4-12</v>
      </c>
      <c r="E26" s="150" t="s">
        <v>260</v>
      </c>
      <c r="F26" s="149"/>
      <c r="G26" s="231"/>
      <c r="H26" s="231"/>
    </row>
    <row r="27" spans="1:8" s="18" customFormat="1" ht="36">
      <c r="A27" s="68"/>
      <c r="B27" s="225"/>
      <c r="C27" s="148">
        <v>13</v>
      </c>
      <c r="D27" s="148" t="str">
        <f t="shared" si="3"/>
        <v>A4-13</v>
      </c>
      <c r="E27" s="149" t="s">
        <v>176</v>
      </c>
      <c r="F27" s="149" t="s">
        <v>266</v>
      </c>
      <c r="G27" s="231"/>
      <c r="H27" s="231"/>
    </row>
    <row r="28" spans="1:8">
      <c r="A28" s="68"/>
      <c r="B28" s="221" t="s">
        <v>502</v>
      </c>
      <c r="C28" s="148">
        <v>15</v>
      </c>
      <c r="D28" s="148" t="str">
        <f t="shared" si="3"/>
        <v>A4-15</v>
      </c>
      <c r="E28" s="149" t="s">
        <v>206</v>
      </c>
      <c r="F28" s="149" t="s">
        <v>235</v>
      </c>
      <c r="G28" s="232"/>
      <c r="H28" s="232"/>
    </row>
    <row r="29" spans="1:8" ht="54">
      <c r="A29" s="68"/>
      <c r="B29" s="227"/>
      <c r="C29" s="148">
        <v>16</v>
      </c>
      <c r="D29" s="148" t="str">
        <f t="shared" si="3"/>
        <v>A4-16</v>
      </c>
      <c r="E29" s="140" t="s">
        <v>523</v>
      </c>
      <c r="F29" s="149" t="s">
        <v>186</v>
      </c>
      <c r="G29" s="232"/>
      <c r="H29" s="232"/>
    </row>
    <row r="30" spans="1:8">
      <c r="A30" s="68"/>
      <c r="B30" s="227"/>
      <c r="C30" s="148">
        <v>17</v>
      </c>
      <c r="D30" s="148" t="str">
        <f t="shared" si="3"/>
        <v>A4-17</v>
      </c>
      <c r="E30" s="140" t="s">
        <v>524</v>
      </c>
      <c r="F30" s="149" t="s">
        <v>515</v>
      </c>
      <c r="G30" s="232"/>
      <c r="H30" s="232"/>
    </row>
    <row r="31" spans="1:8">
      <c r="A31" s="68"/>
      <c r="B31" s="227"/>
      <c r="C31" s="148">
        <v>18</v>
      </c>
      <c r="D31" s="148" t="str">
        <f t="shared" si="3"/>
        <v>A4-18</v>
      </c>
      <c r="E31" s="166" t="s">
        <v>176</v>
      </c>
      <c r="F31" s="166" t="s">
        <v>177</v>
      </c>
      <c r="G31" s="232"/>
      <c r="H31" s="232"/>
    </row>
    <row r="32" spans="1:8">
      <c r="A32" s="68"/>
      <c r="B32" s="221" t="s">
        <v>503</v>
      </c>
      <c r="C32" s="148">
        <v>19</v>
      </c>
      <c r="D32" s="148" t="str">
        <f t="shared" si="3"/>
        <v>A4-19</v>
      </c>
      <c r="E32" s="149" t="s">
        <v>105</v>
      </c>
      <c r="F32" s="149" t="s">
        <v>427</v>
      </c>
      <c r="G32" s="232"/>
      <c r="H32" s="232"/>
    </row>
    <row r="33" spans="1:8" ht="36">
      <c r="A33" s="68"/>
      <c r="B33" s="227"/>
      <c r="C33" s="148">
        <v>20</v>
      </c>
      <c r="D33" s="148" t="str">
        <f t="shared" si="3"/>
        <v>A4-20</v>
      </c>
      <c r="E33" s="149" t="s">
        <v>525</v>
      </c>
      <c r="F33" s="149" t="s">
        <v>48</v>
      </c>
      <c r="G33" s="232"/>
      <c r="H33" s="232"/>
    </row>
    <row r="34" spans="1:8">
      <c r="A34" s="68"/>
      <c r="B34" s="227"/>
      <c r="C34" s="148">
        <v>21</v>
      </c>
      <c r="D34" s="148" t="str">
        <f t="shared" si="3"/>
        <v>A4-21</v>
      </c>
      <c r="E34" s="149" t="s">
        <v>526</v>
      </c>
      <c r="F34" s="149"/>
      <c r="G34" s="232"/>
      <c r="H34" s="232"/>
    </row>
    <row r="35" spans="1:8">
      <c r="A35" s="68"/>
      <c r="B35" s="227"/>
      <c r="C35" s="148">
        <v>22</v>
      </c>
      <c r="D35" s="148" t="str">
        <f t="shared" si="3"/>
        <v>A4-22</v>
      </c>
      <c r="E35" s="149" t="s">
        <v>5</v>
      </c>
      <c r="F35" s="149"/>
      <c r="G35" s="232"/>
      <c r="H35" s="232"/>
    </row>
    <row r="36" spans="1:8">
      <c r="A36" s="68"/>
      <c r="B36" s="227"/>
      <c r="C36" s="148">
        <v>23</v>
      </c>
      <c r="D36" s="148" t="str">
        <f t="shared" si="3"/>
        <v>A4-23</v>
      </c>
      <c r="E36" s="149" t="s">
        <v>527</v>
      </c>
      <c r="F36" s="149"/>
      <c r="G36" s="232"/>
      <c r="H36" s="232"/>
    </row>
    <row r="37" spans="1:8">
      <c r="A37" s="68"/>
      <c r="B37" s="227"/>
      <c r="C37" s="148">
        <v>24</v>
      </c>
      <c r="D37" s="148" t="str">
        <f t="shared" si="3"/>
        <v>A4-24</v>
      </c>
      <c r="E37" s="149" t="s">
        <v>249</v>
      </c>
      <c r="F37" s="149"/>
      <c r="G37" s="232"/>
      <c r="H37" s="232"/>
    </row>
    <row r="38" spans="1:8">
      <c r="A38" s="68"/>
      <c r="B38" s="227"/>
      <c r="C38" s="148">
        <v>25</v>
      </c>
      <c r="D38" s="148" t="str">
        <f t="shared" si="3"/>
        <v>A4-25</v>
      </c>
      <c r="E38" s="149" t="s">
        <v>528</v>
      </c>
      <c r="F38" s="149"/>
      <c r="G38" s="232"/>
      <c r="H38" s="232"/>
    </row>
    <row r="39" spans="1:8">
      <c r="A39" s="70"/>
      <c r="B39" s="228"/>
      <c r="C39" s="148">
        <v>26</v>
      </c>
      <c r="D39" s="148" t="str">
        <f t="shared" si="3"/>
        <v>A4-26</v>
      </c>
      <c r="E39" s="149" t="s">
        <v>8</v>
      </c>
      <c r="F39" s="149" t="s">
        <v>9</v>
      </c>
      <c r="G39" s="232"/>
      <c r="H39" s="232"/>
    </row>
    <row r="40" spans="1:8" ht="36">
      <c r="A40" s="64">
        <v>5</v>
      </c>
      <c r="B40" s="147" t="s">
        <v>456</v>
      </c>
      <c r="C40" s="148">
        <v>1</v>
      </c>
      <c r="D40" s="148" t="str">
        <f t="shared" ref="D40:D45" si="4">A$3&amp;A$40&amp;"-"&amp;C40</f>
        <v>A5-1</v>
      </c>
      <c r="E40" s="149" t="s">
        <v>144</v>
      </c>
      <c r="F40" s="149" t="s">
        <v>138</v>
      </c>
      <c r="G40" s="232"/>
      <c r="H40" s="232"/>
    </row>
    <row r="41" spans="1:8">
      <c r="A41" s="68"/>
      <c r="B41" s="151"/>
      <c r="C41" s="148">
        <f>C40+1</f>
        <v>2</v>
      </c>
      <c r="D41" s="148" t="str">
        <f t="shared" si="4"/>
        <v>A5-2</v>
      </c>
      <c r="E41" s="149" t="s">
        <v>259</v>
      </c>
      <c r="F41" s="149" t="s">
        <v>269</v>
      </c>
      <c r="G41" s="232"/>
      <c r="H41" s="232"/>
    </row>
    <row r="42" spans="1:8">
      <c r="A42" s="68"/>
      <c r="B42" s="151"/>
      <c r="C42" s="148">
        <f t="shared" ref="C42:C45" si="5">C41+1</f>
        <v>3</v>
      </c>
      <c r="D42" s="148" t="str">
        <f t="shared" si="4"/>
        <v>A5-3</v>
      </c>
      <c r="E42" s="149" t="s">
        <v>76</v>
      </c>
      <c r="F42" s="149"/>
      <c r="G42" s="232"/>
      <c r="H42" s="232"/>
    </row>
    <row r="43" spans="1:8">
      <c r="A43" s="68"/>
      <c r="B43" s="151"/>
      <c r="C43" s="148">
        <f t="shared" si="5"/>
        <v>4</v>
      </c>
      <c r="D43" s="148" t="str">
        <f t="shared" si="4"/>
        <v>A5-4</v>
      </c>
      <c r="E43" s="149" t="s">
        <v>77</v>
      </c>
      <c r="F43" s="149"/>
      <c r="G43" s="232"/>
      <c r="H43" s="232"/>
    </row>
    <row r="44" spans="1:8">
      <c r="A44" s="68"/>
      <c r="B44" s="151"/>
      <c r="C44" s="148">
        <f t="shared" si="5"/>
        <v>5</v>
      </c>
      <c r="D44" s="148" t="str">
        <f t="shared" si="4"/>
        <v>A5-5</v>
      </c>
      <c r="E44" s="149" t="s">
        <v>78</v>
      </c>
      <c r="F44" s="149"/>
      <c r="G44" s="232"/>
      <c r="H44" s="232"/>
    </row>
    <row r="45" spans="1:8">
      <c r="A45" s="68"/>
      <c r="B45" s="151"/>
      <c r="C45" s="148">
        <f t="shared" si="5"/>
        <v>6</v>
      </c>
      <c r="D45" s="148" t="str">
        <f t="shared" si="4"/>
        <v>A5-6</v>
      </c>
      <c r="E45" s="149" t="s">
        <v>96</v>
      </c>
      <c r="F45" s="149"/>
      <c r="G45" s="232"/>
      <c r="H45" s="232"/>
    </row>
    <row r="46" spans="1:8">
      <c r="A46" s="64">
        <v>6</v>
      </c>
      <c r="B46" s="147" t="s">
        <v>56</v>
      </c>
      <c r="C46" s="148">
        <v>1</v>
      </c>
      <c r="D46" s="148" t="str">
        <f>A$3&amp;A$46&amp;"-"&amp;C46</f>
        <v>A6-1</v>
      </c>
      <c r="E46" s="149" t="s">
        <v>143</v>
      </c>
      <c r="F46" s="149" t="s">
        <v>409</v>
      </c>
      <c r="G46" s="232"/>
      <c r="H46" s="232"/>
    </row>
    <row r="47" spans="1:8">
      <c r="A47" s="68"/>
      <c r="B47" s="151"/>
      <c r="C47" s="148">
        <f>C46+1</f>
        <v>2</v>
      </c>
      <c r="D47" s="148" t="str">
        <f>A$3&amp;A$46&amp;"-"&amp;C47</f>
        <v>A6-2</v>
      </c>
      <c r="E47" s="149" t="s">
        <v>152</v>
      </c>
      <c r="F47" s="149" t="s">
        <v>154</v>
      </c>
      <c r="G47" s="232"/>
      <c r="H47" s="232"/>
    </row>
    <row r="48" spans="1:8" ht="36">
      <c r="A48" s="68"/>
      <c r="B48" s="151"/>
      <c r="C48" s="148">
        <f t="shared" ref="C48:C49" si="6">C47+1</f>
        <v>3</v>
      </c>
      <c r="D48" s="148" t="str">
        <f>A$3&amp;A$46&amp;"-"&amp;C48</f>
        <v>A6-3</v>
      </c>
      <c r="E48" s="140" t="s">
        <v>140</v>
      </c>
      <c r="F48" s="140" t="s">
        <v>533</v>
      </c>
      <c r="G48" s="232"/>
      <c r="H48" s="232"/>
    </row>
    <row r="49" spans="1:8">
      <c r="A49" s="70"/>
      <c r="B49" s="152"/>
      <c r="C49" s="148">
        <f t="shared" si="6"/>
        <v>4</v>
      </c>
      <c r="D49" s="148" t="str">
        <f>A$3&amp;A$46&amp;"-"&amp;C49</f>
        <v>A6-4</v>
      </c>
      <c r="E49" s="149" t="s">
        <v>141</v>
      </c>
      <c r="F49" s="149" t="s">
        <v>431</v>
      </c>
      <c r="G49" s="232"/>
      <c r="H49" s="232"/>
    </row>
    <row r="50" spans="1:8">
      <c r="A50" s="64">
        <v>7</v>
      </c>
      <c r="B50" s="147" t="s">
        <v>92</v>
      </c>
      <c r="C50" s="148">
        <v>1</v>
      </c>
      <c r="D50" s="148" t="str">
        <f t="shared" ref="D50:D82" si="7">A$3&amp;A$50&amp;"-"&amp;C50</f>
        <v>A7-1</v>
      </c>
      <c r="E50" s="149" t="s">
        <v>93</v>
      </c>
      <c r="F50" s="149"/>
      <c r="G50" s="232"/>
      <c r="H50" s="232"/>
    </row>
    <row r="51" spans="1:8" ht="36">
      <c r="A51" s="68"/>
      <c r="B51" s="82" t="s">
        <v>534</v>
      </c>
      <c r="C51" s="148">
        <f>C50+1</f>
        <v>2</v>
      </c>
      <c r="D51" s="148" t="str">
        <f t="shared" si="7"/>
        <v>A7-2</v>
      </c>
      <c r="E51" s="149" t="s">
        <v>151</v>
      </c>
      <c r="F51" s="149" t="s">
        <v>535</v>
      </c>
      <c r="G51" s="232"/>
      <c r="H51" s="232"/>
    </row>
    <row r="52" spans="1:8">
      <c r="A52" s="68"/>
      <c r="B52" s="156"/>
      <c r="C52" s="148">
        <f t="shared" ref="C52:C82" si="8">C51+1</f>
        <v>3</v>
      </c>
      <c r="D52" s="148" t="str">
        <f t="shared" si="7"/>
        <v>A7-3</v>
      </c>
      <c r="E52" s="149" t="s">
        <v>160</v>
      </c>
      <c r="F52" s="149" t="s">
        <v>536</v>
      </c>
      <c r="G52" s="232"/>
      <c r="H52" s="232"/>
    </row>
    <row r="53" spans="1:8">
      <c r="A53" s="68"/>
      <c r="B53" s="156"/>
      <c r="C53" s="148">
        <f t="shared" si="8"/>
        <v>4</v>
      </c>
      <c r="D53" s="148" t="str">
        <f t="shared" si="7"/>
        <v>A7-4</v>
      </c>
      <c r="E53" s="149" t="s">
        <v>385</v>
      </c>
      <c r="F53" s="149" t="s">
        <v>504</v>
      </c>
      <c r="G53" s="232"/>
      <c r="H53" s="232"/>
    </row>
    <row r="54" spans="1:8">
      <c r="A54" s="68"/>
      <c r="B54" s="156"/>
      <c r="C54" s="148">
        <f t="shared" si="8"/>
        <v>5</v>
      </c>
      <c r="D54" s="148" t="str">
        <f t="shared" si="7"/>
        <v>A7-5</v>
      </c>
      <c r="E54" s="149" t="s">
        <v>163</v>
      </c>
      <c r="F54" s="149" t="s">
        <v>164</v>
      </c>
      <c r="G54" s="232"/>
      <c r="H54" s="232"/>
    </row>
    <row r="55" spans="1:8">
      <c r="A55" s="68"/>
      <c r="B55" s="156"/>
      <c r="C55" s="148">
        <f t="shared" si="8"/>
        <v>6</v>
      </c>
      <c r="D55" s="148" t="str">
        <f t="shared" si="7"/>
        <v>A7-6</v>
      </c>
      <c r="E55" s="149" t="s">
        <v>432</v>
      </c>
      <c r="F55" s="149"/>
      <c r="G55" s="232"/>
      <c r="H55" s="232"/>
    </row>
    <row r="56" spans="1:8">
      <c r="A56" s="68"/>
      <c r="B56" s="157"/>
      <c r="C56" s="148">
        <f t="shared" si="8"/>
        <v>7</v>
      </c>
      <c r="D56" s="148" t="str">
        <f t="shared" si="7"/>
        <v>A7-7</v>
      </c>
      <c r="E56" s="149" t="s">
        <v>505</v>
      </c>
      <c r="F56" s="149" t="s">
        <v>158</v>
      </c>
      <c r="G56" s="232"/>
      <c r="H56" s="232"/>
    </row>
    <row r="57" spans="1:8" ht="36">
      <c r="A57" s="68"/>
      <c r="B57" s="82" t="s">
        <v>537</v>
      </c>
      <c r="C57" s="158">
        <f t="shared" si="8"/>
        <v>8</v>
      </c>
      <c r="D57" s="148" t="str">
        <f t="shared" si="7"/>
        <v>A7-8</v>
      </c>
      <c r="E57" s="159" t="s">
        <v>151</v>
      </c>
      <c r="F57" s="149" t="s">
        <v>538</v>
      </c>
      <c r="G57" s="232"/>
      <c r="H57" s="232"/>
    </row>
    <row r="58" spans="1:8">
      <c r="A58" s="68"/>
      <c r="B58" s="82"/>
      <c r="C58" s="158">
        <f t="shared" si="8"/>
        <v>9</v>
      </c>
      <c r="D58" s="148" t="str">
        <f t="shared" si="7"/>
        <v>A7-9</v>
      </c>
      <c r="E58" s="159" t="s">
        <v>161</v>
      </c>
      <c r="F58" s="159" t="s">
        <v>539</v>
      </c>
      <c r="G58" s="232"/>
      <c r="H58" s="232"/>
    </row>
    <row r="59" spans="1:8">
      <c r="A59" s="68"/>
      <c r="B59" s="156"/>
      <c r="C59" s="158">
        <f t="shared" si="8"/>
        <v>10</v>
      </c>
      <c r="D59" s="148" t="str">
        <f t="shared" si="7"/>
        <v>A7-10</v>
      </c>
      <c r="E59" s="149" t="s">
        <v>170</v>
      </c>
      <c r="F59" s="149"/>
      <c r="G59" s="232"/>
      <c r="H59" s="232"/>
    </row>
    <row r="60" spans="1:8">
      <c r="A60" s="68"/>
      <c r="B60" s="156"/>
      <c r="C60" s="158">
        <f t="shared" si="8"/>
        <v>11</v>
      </c>
      <c r="D60" s="148" t="str">
        <f t="shared" si="7"/>
        <v>A7-11</v>
      </c>
      <c r="E60" s="149" t="s">
        <v>384</v>
      </c>
      <c r="F60" s="149" t="s">
        <v>148</v>
      </c>
      <c r="G60" s="232"/>
      <c r="H60" s="232"/>
    </row>
    <row r="61" spans="1:8">
      <c r="A61" s="68"/>
      <c r="B61" s="156"/>
      <c r="C61" s="158">
        <f t="shared" si="8"/>
        <v>12</v>
      </c>
      <c r="D61" s="148" t="str">
        <f t="shared" si="7"/>
        <v>A7-12</v>
      </c>
      <c r="E61" s="149" t="s">
        <v>387</v>
      </c>
      <c r="F61" s="149" t="s">
        <v>389</v>
      </c>
      <c r="G61" s="232"/>
      <c r="H61" s="232"/>
    </row>
    <row r="62" spans="1:8" ht="36">
      <c r="A62" s="68"/>
      <c r="B62" s="156"/>
      <c r="C62" s="158">
        <f t="shared" si="8"/>
        <v>13</v>
      </c>
      <c r="D62" s="148" t="str">
        <f t="shared" si="7"/>
        <v>A7-13</v>
      </c>
      <c r="E62" s="149" t="s">
        <v>150</v>
      </c>
      <c r="F62" s="149" t="s">
        <v>149</v>
      </c>
      <c r="G62" s="232"/>
      <c r="H62" s="232"/>
    </row>
    <row r="63" spans="1:8">
      <c r="A63" s="68"/>
      <c r="B63" s="157"/>
      <c r="C63" s="158">
        <f t="shared" si="8"/>
        <v>14</v>
      </c>
      <c r="D63" s="148" t="str">
        <f t="shared" si="7"/>
        <v>A7-14</v>
      </c>
      <c r="E63" s="149" t="s">
        <v>157</v>
      </c>
      <c r="F63" s="149" t="s">
        <v>158</v>
      </c>
      <c r="G63" s="232"/>
      <c r="H63" s="232"/>
    </row>
    <row r="64" spans="1:8" ht="54">
      <c r="A64" s="68"/>
      <c r="B64" s="82" t="s">
        <v>540</v>
      </c>
      <c r="C64" s="158">
        <f t="shared" si="8"/>
        <v>15</v>
      </c>
      <c r="D64" s="148" t="str">
        <f t="shared" si="7"/>
        <v>A7-15</v>
      </c>
      <c r="E64" s="159" t="s">
        <v>151</v>
      </c>
      <c r="F64" s="159" t="s">
        <v>541</v>
      </c>
      <c r="G64" s="232"/>
      <c r="H64" s="232"/>
    </row>
    <row r="65" spans="1:8">
      <c r="A65" s="68"/>
      <c r="B65" s="156"/>
      <c r="C65" s="158">
        <f t="shared" si="8"/>
        <v>16</v>
      </c>
      <c r="D65" s="148" t="str">
        <f t="shared" si="7"/>
        <v>A7-16</v>
      </c>
      <c r="E65" s="149" t="s">
        <v>169</v>
      </c>
      <c r="F65" s="149"/>
      <c r="G65" s="232"/>
      <c r="H65" s="232"/>
    </row>
    <row r="66" spans="1:8">
      <c r="A66" s="68"/>
      <c r="B66" s="156"/>
      <c r="C66" s="158">
        <f t="shared" si="8"/>
        <v>17</v>
      </c>
      <c r="D66" s="148" t="str">
        <f t="shared" si="7"/>
        <v>A7-17</v>
      </c>
      <c r="E66" s="149" t="s">
        <v>542</v>
      </c>
      <c r="F66" s="149" t="s">
        <v>509</v>
      </c>
      <c r="G66" s="232"/>
      <c r="H66" s="232"/>
    </row>
    <row r="67" spans="1:8">
      <c r="A67" s="68"/>
      <c r="B67" s="156"/>
      <c r="C67" s="158">
        <f t="shared" si="8"/>
        <v>18</v>
      </c>
      <c r="D67" s="148" t="str">
        <f t="shared" si="7"/>
        <v>A7-18</v>
      </c>
      <c r="E67" s="149" t="s">
        <v>85</v>
      </c>
      <c r="F67" s="149" t="s">
        <v>509</v>
      </c>
      <c r="G67" s="232"/>
      <c r="H67" s="232"/>
    </row>
    <row r="68" spans="1:8" ht="36">
      <c r="A68" s="68"/>
      <c r="B68" s="156"/>
      <c r="C68" s="158">
        <f t="shared" si="8"/>
        <v>19</v>
      </c>
      <c r="D68" s="148" t="str">
        <f t="shared" si="7"/>
        <v>A7-19</v>
      </c>
      <c r="E68" s="149" t="s">
        <v>81</v>
      </c>
      <c r="F68" s="149" t="s">
        <v>156</v>
      </c>
      <c r="G68" s="232"/>
      <c r="H68" s="232"/>
    </row>
    <row r="69" spans="1:8">
      <c r="A69" s="68"/>
      <c r="B69" s="157"/>
      <c r="C69" s="158">
        <f t="shared" si="8"/>
        <v>20</v>
      </c>
      <c r="D69" s="148" t="str">
        <f t="shared" si="7"/>
        <v>A7-20</v>
      </c>
      <c r="E69" s="149" t="s">
        <v>157</v>
      </c>
      <c r="F69" s="149" t="s">
        <v>158</v>
      </c>
      <c r="G69" s="232"/>
      <c r="H69" s="232"/>
    </row>
    <row r="70" spans="1:8" ht="36">
      <c r="A70" s="68"/>
      <c r="B70" s="82" t="s">
        <v>543</v>
      </c>
      <c r="C70" s="158">
        <f t="shared" si="8"/>
        <v>21</v>
      </c>
      <c r="D70" s="148" t="str">
        <f t="shared" si="7"/>
        <v>A7-21</v>
      </c>
      <c r="E70" s="159" t="s">
        <v>151</v>
      </c>
      <c r="F70" s="159" t="s">
        <v>544</v>
      </c>
      <c r="G70" s="232"/>
      <c r="H70" s="232"/>
    </row>
    <row r="71" spans="1:8">
      <c r="A71" s="68"/>
      <c r="B71" s="156"/>
      <c r="C71" s="158">
        <f t="shared" si="8"/>
        <v>22</v>
      </c>
      <c r="D71" s="148" t="str">
        <f t="shared" si="7"/>
        <v>A7-22</v>
      </c>
      <c r="E71" s="149" t="s">
        <v>168</v>
      </c>
      <c r="F71" s="149"/>
      <c r="G71" s="232"/>
      <c r="H71" s="232"/>
    </row>
    <row r="72" spans="1:8">
      <c r="A72" s="68"/>
      <c r="B72" s="156"/>
      <c r="C72" s="158">
        <f t="shared" si="8"/>
        <v>23</v>
      </c>
      <c r="D72" s="148" t="str">
        <f t="shared" si="7"/>
        <v>A7-23</v>
      </c>
      <c r="E72" s="149" t="s">
        <v>86</v>
      </c>
      <c r="F72" s="149" t="s">
        <v>148</v>
      </c>
      <c r="G72" s="232"/>
      <c r="H72" s="232"/>
    </row>
    <row r="73" spans="1:8">
      <c r="A73" s="68"/>
      <c r="B73" s="157"/>
      <c r="C73" s="158">
        <f t="shared" si="8"/>
        <v>24</v>
      </c>
      <c r="D73" s="148" t="str">
        <f t="shared" si="7"/>
        <v>A7-24</v>
      </c>
      <c r="E73" s="149" t="s">
        <v>505</v>
      </c>
      <c r="F73" s="149" t="s">
        <v>158</v>
      </c>
      <c r="G73" s="232"/>
      <c r="H73" s="232"/>
    </row>
    <row r="74" spans="1:8" ht="36">
      <c r="A74" s="68"/>
      <c r="B74" s="229" t="s">
        <v>510</v>
      </c>
      <c r="C74" s="158">
        <f t="shared" si="8"/>
        <v>25</v>
      </c>
      <c r="D74" s="148" t="str">
        <f t="shared" si="7"/>
        <v>A7-25</v>
      </c>
      <c r="E74" s="149" t="s">
        <v>593</v>
      </c>
      <c r="F74" s="149" t="s">
        <v>545</v>
      </c>
      <c r="G74" s="232"/>
      <c r="H74" s="232"/>
    </row>
    <row r="75" spans="1:8">
      <c r="A75" s="68"/>
      <c r="B75" s="156"/>
      <c r="C75" s="158">
        <f t="shared" si="8"/>
        <v>26</v>
      </c>
      <c r="D75" s="148" t="str">
        <f t="shared" si="7"/>
        <v>A7-26</v>
      </c>
      <c r="E75" s="140" t="s">
        <v>589</v>
      </c>
      <c r="F75" s="149"/>
      <c r="G75" s="232"/>
      <c r="H75" s="232"/>
    </row>
    <row r="76" spans="1:8">
      <c r="A76" s="68"/>
      <c r="B76" s="156"/>
      <c r="C76" s="158">
        <f t="shared" si="8"/>
        <v>27</v>
      </c>
      <c r="D76" s="148" t="str">
        <f t="shared" si="7"/>
        <v>A7-27</v>
      </c>
      <c r="E76" s="140" t="s">
        <v>590</v>
      </c>
      <c r="F76" s="149"/>
      <c r="G76" s="232"/>
      <c r="H76" s="232"/>
    </row>
    <row r="77" spans="1:8">
      <c r="A77" s="68"/>
      <c r="B77" s="82"/>
      <c r="C77" s="158">
        <f t="shared" si="8"/>
        <v>28</v>
      </c>
      <c r="D77" s="148" t="str">
        <f t="shared" si="7"/>
        <v>A7-28</v>
      </c>
      <c r="E77" s="140" t="s">
        <v>591</v>
      </c>
      <c r="F77" s="149"/>
      <c r="G77" s="232"/>
      <c r="H77" s="232"/>
    </row>
    <row r="78" spans="1:8">
      <c r="A78" s="68"/>
      <c r="B78" s="85"/>
      <c r="C78" s="158">
        <f t="shared" si="8"/>
        <v>29</v>
      </c>
      <c r="D78" s="148" t="str">
        <f t="shared" si="7"/>
        <v>A7-29</v>
      </c>
      <c r="E78" s="140" t="s">
        <v>592</v>
      </c>
      <c r="F78" s="149"/>
      <c r="G78" s="232"/>
      <c r="H78" s="232"/>
    </row>
    <row r="79" spans="1:8">
      <c r="A79" s="68"/>
      <c r="B79" s="82" t="s">
        <v>546</v>
      </c>
      <c r="C79" s="158">
        <f t="shared" si="8"/>
        <v>30</v>
      </c>
      <c r="D79" s="148" t="str">
        <f t="shared" si="7"/>
        <v>A7-30</v>
      </c>
      <c r="E79" s="149" t="s">
        <v>151</v>
      </c>
      <c r="F79" s="149"/>
      <c r="G79" s="232"/>
      <c r="H79" s="232"/>
    </row>
    <row r="80" spans="1:8">
      <c r="A80" s="68"/>
      <c r="B80" s="82"/>
      <c r="C80" s="158">
        <f t="shared" si="8"/>
        <v>31</v>
      </c>
      <c r="D80" s="148" t="str">
        <f t="shared" si="7"/>
        <v>A7-31</v>
      </c>
      <c r="E80" s="149" t="s">
        <v>82</v>
      </c>
      <c r="F80" s="149"/>
      <c r="G80" s="232"/>
      <c r="H80" s="232"/>
    </row>
    <row r="81" spans="1:8">
      <c r="A81" s="68"/>
      <c r="B81" s="82"/>
      <c r="C81" s="158">
        <f t="shared" si="8"/>
        <v>32</v>
      </c>
      <c r="D81" s="148" t="str">
        <f t="shared" si="7"/>
        <v>A7-32</v>
      </c>
      <c r="E81" s="149" t="s">
        <v>547</v>
      </c>
      <c r="F81" s="149"/>
      <c r="G81" s="232"/>
      <c r="H81" s="232"/>
    </row>
    <row r="82" spans="1:8">
      <c r="A82" s="70"/>
      <c r="B82" s="85"/>
      <c r="C82" s="158">
        <f t="shared" si="8"/>
        <v>33</v>
      </c>
      <c r="D82" s="148" t="str">
        <f t="shared" si="7"/>
        <v>A7-33</v>
      </c>
      <c r="E82" s="149" t="s">
        <v>83</v>
      </c>
      <c r="F82" s="149"/>
      <c r="G82" s="232"/>
      <c r="H82" s="232"/>
    </row>
    <row r="83" spans="1:8">
      <c r="A83" s="64">
        <v>8</v>
      </c>
      <c r="B83" s="147" t="s">
        <v>61</v>
      </c>
      <c r="C83" s="148">
        <v>1</v>
      </c>
      <c r="D83" s="148" t="str">
        <f>A$3&amp;A$83&amp;"-"&amp;C83</f>
        <v>A8-1</v>
      </c>
      <c r="E83" s="149" t="s">
        <v>277</v>
      </c>
      <c r="F83" s="149" t="s">
        <v>440</v>
      </c>
      <c r="G83" s="232"/>
      <c r="H83" s="232"/>
    </row>
    <row r="84" spans="1:8">
      <c r="A84" s="70"/>
      <c r="B84" s="152"/>
      <c r="C84" s="148">
        <f>C83+1</f>
        <v>2</v>
      </c>
      <c r="D84" s="148" t="str">
        <f>A$3&amp;A$83&amp;"-"&amp;C84</f>
        <v>A8-2</v>
      </c>
      <c r="E84" s="149" t="s">
        <v>66</v>
      </c>
      <c r="F84" s="149"/>
      <c r="G84" s="232"/>
      <c r="H84" s="232"/>
    </row>
    <row r="85" spans="1:8">
      <c r="A85" s="64">
        <v>9</v>
      </c>
      <c r="B85" s="147" t="s">
        <v>98</v>
      </c>
      <c r="C85" s="148">
        <v>1</v>
      </c>
      <c r="D85" s="148" t="str">
        <f>A$3&amp;A$85&amp;"-"&amp;C85</f>
        <v>A9-1</v>
      </c>
      <c r="E85" s="149" t="s">
        <v>548</v>
      </c>
      <c r="F85" s="149"/>
      <c r="G85" s="232"/>
      <c r="H85" s="232"/>
    </row>
    <row r="86" spans="1:8">
      <c r="A86" s="68"/>
      <c r="B86" s="151"/>
      <c r="C86" s="148">
        <f>C85+1</f>
        <v>2</v>
      </c>
      <c r="D86" s="148" t="str">
        <f>A$3&amp;A$85&amp;"-"&amp;C86</f>
        <v>A9-2</v>
      </c>
      <c r="E86" s="149" t="s">
        <v>101</v>
      </c>
      <c r="F86" s="149"/>
      <c r="G86" s="232"/>
      <c r="H86" s="232"/>
    </row>
    <row r="87" spans="1:8">
      <c r="A87" s="68"/>
      <c r="B87" s="151"/>
      <c r="C87" s="148">
        <f t="shared" ref="C87:C88" si="9">C86+1</f>
        <v>3</v>
      </c>
      <c r="D87" s="148" t="str">
        <f>A$3&amp;A$85&amp;"-"&amp;C87</f>
        <v>A9-3</v>
      </c>
      <c r="E87" s="149" t="s">
        <v>100</v>
      </c>
      <c r="F87" s="149"/>
      <c r="G87" s="232"/>
      <c r="H87" s="232"/>
    </row>
    <row r="88" spans="1:8">
      <c r="A88" s="70"/>
      <c r="B88" s="152"/>
      <c r="C88" s="148">
        <f t="shared" si="9"/>
        <v>4</v>
      </c>
      <c r="D88" s="148" t="str">
        <f>A$3&amp;A$85&amp;"-"&amp;C88</f>
        <v>A9-4</v>
      </c>
      <c r="E88" s="149" t="s">
        <v>102</v>
      </c>
      <c r="F88" s="149"/>
      <c r="G88" s="232"/>
      <c r="H88" s="232"/>
    </row>
    <row r="89" spans="1:8">
      <c r="A89" s="64">
        <v>10</v>
      </c>
      <c r="B89" s="147" t="s">
        <v>272</v>
      </c>
      <c r="C89" s="148">
        <v>1</v>
      </c>
      <c r="D89" s="148" t="str">
        <f t="shared" ref="D89:D94" si="10">A$3&amp;A$89&amp;"-"&amp;C89</f>
        <v>A10-1</v>
      </c>
      <c r="E89" s="149" t="s">
        <v>68</v>
      </c>
      <c r="F89" s="73"/>
      <c r="G89" s="232"/>
      <c r="H89" s="232"/>
    </row>
    <row r="90" spans="1:8" ht="36">
      <c r="A90" s="68"/>
      <c r="B90" s="151"/>
      <c r="C90" s="148">
        <v>2</v>
      </c>
      <c r="D90" s="148" t="str">
        <f t="shared" si="10"/>
        <v>A10-2</v>
      </c>
      <c r="E90" s="149" t="s">
        <v>549</v>
      </c>
      <c r="F90" s="149"/>
      <c r="G90" s="232"/>
      <c r="H90" s="232"/>
    </row>
    <row r="91" spans="1:8">
      <c r="A91" s="68"/>
      <c r="B91" s="151"/>
      <c r="C91" s="148">
        <v>3</v>
      </c>
      <c r="D91" s="148" t="str">
        <f t="shared" si="10"/>
        <v>A10-3</v>
      </c>
      <c r="E91" s="149" t="s">
        <v>550</v>
      </c>
      <c r="F91" s="149"/>
      <c r="G91" s="232"/>
      <c r="H91" s="232"/>
    </row>
    <row r="92" spans="1:8">
      <c r="A92" s="68"/>
      <c r="B92" s="151"/>
      <c r="C92" s="148">
        <v>4</v>
      </c>
      <c r="D92" s="148" t="str">
        <f t="shared" si="10"/>
        <v>A10-4</v>
      </c>
      <c r="E92" s="149" t="s">
        <v>477</v>
      </c>
      <c r="F92" s="149"/>
      <c r="G92" s="232"/>
      <c r="H92" s="232"/>
    </row>
    <row r="93" spans="1:8" ht="36">
      <c r="A93" s="68"/>
      <c r="B93" s="151"/>
      <c r="C93" s="148">
        <v>5</v>
      </c>
      <c r="D93" s="148" t="str">
        <f t="shared" si="10"/>
        <v>A10-5</v>
      </c>
      <c r="E93" s="149" t="s">
        <v>551</v>
      </c>
      <c r="F93" s="149"/>
      <c r="G93" s="232"/>
      <c r="H93" s="232"/>
    </row>
    <row r="94" spans="1:8">
      <c r="A94" s="70"/>
      <c r="B94" s="152"/>
      <c r="C94" s="148">
        <v>6</v>
      </c>
      <c r="D94" s="148" t="str">
        <f t="shared" si="10"/>
        <v>A10-6</v>
      </c>
      <c r="E94" s="149" t="s">
        <v>70</v>
      </c>
      <c r="F94" s="149"/>
      <c r="G94" s="232"/>
      <c r="H94" s="232"/>
    </row>
    <row r="95" spans="1:8">
      <c r="A95" s="64">
        <v>11</v>
      </c>
      <c r="B95" s="147" t="s">
        <v>62</v>
      </c>
      <c r="C95" s="148">
        <v>1</v>
      </c>
      <c r="D95" s="148" t="str">
        <f>A$3&amp;A$95&amp;"-"&amp;C95</f>
        <v>A11-1</v>
      </c>
      <c r="E95" s="149" t="s">
        <v>72</v>
      </c>
      <c r="F95" s="149"/>
      <c r="G95" s="232"/>
      <c r="H95" s="232"/>
    </row>
    <row r="96" spans="1:8">
      <c r="A96" s="68"/>
      <c r="B96" s="151"/>
      <c r="C96" s="148">
        <v>2</v>
      </c>
      <c r="D96" s="148" t="str">
        <f>A$3&amp;A$95&amp;"-"&amp;C96</f>
        <v>A11-2</v>
      </c>
      <c r="E96" s="149" t="s">
        <v>552</v>
      </c>
      <c r="F96" s="149"/>
      <c r="G96" s="232"/>
      <c r="H96" s="232"/>
    </row>
    <row r="97" spans="1:8">
      <c r="A97" s="70"/>
      <c r="B97" s="152"/>
      <c r="C97" s="148">
        <v>3</v>
      </c>
      <c r="D97" s="148" t="str">
        <f>A$3&amp;A$95&amp;"-"&amp;C97</f>
        <v>A11-3</v>
      </c>
      <c r="E97" s="149" t="s">
        <v>74</v>
      </c>
      <c r="F97" s="149"/>
      <c r="G97" s="232"/>
      <c r="H97" s="232"/>
    </row>
    <row r="98" spans="1:8" ht="36">
      <c r="A98" s="64">
        <v>12</v>
      </c>
      <c r="B98" s="147" t="s">
        <v>63</v>
      </c>
      <c r="C98" s="148">
        <v>1</v>
      </c>
      <c r="D98" s="148" t="str">
        <f t="shared" ref="D98:D104" si="11">A$3&amp;A$98&amp;"-"&amp;C98</f>
        <v>A12-1</v>
      </c>
      <c r="E98" s="140" t="s">
        <v>516</v>
      </c>
      <c r="F98" s="140" t="s">
        <v>553</v>
      </c>
      <c r="G98" s="232"/>
      <c r="H98" s="232"/>
    </row>
    <row r="99" spans="1:8" ht="36">
      <c r="A99" s="68"/>
      <c r="B99" s="151"/>
      <c r="C99" s="148">
        <v>2</v>
      </c>
      <c r="D99" s="148" t="str">
        <f t="shared" si="11"/>
        <v>A12-2</v>
      </c>
      <c r="E99" s="149" t="s">
        <v>106</v>
      </c>
      <c r="F99" s="149"/>
      <c r="G99" s="232"/>
      <c r="H99" s="232"/>
    </row>
    <row r="100" spans="1:8" ht="36">
      <c r="A100" s="68"/>
      <c r="B100" s="151"/>
      <c r="C100" s="148">
        <v>3</v>
      </c>
      <c r="D100" s="148" t="str">
        <f t="shared" si="11"/>
        <v>A12-3</v>
      </c>
      <c r="E100" s="140" t="s">
        <v>554</v>
      </c>
      <c r="F100" s="140" t="s">
        <v>555</v>
      </c>
      <c r="G100" s="232"/>
      <c r="H100" s="232"/>
    </row>
    <row r="101" spans="1:8">
      <c r="A101" s="68"/>
      <c r="B101" s="151"/>
      <c r="C101" s="148">
        <v>4</v>
      </c>
      <c r="D101" s="148" t="str">
        <f t="shared" si="11"/>
        <v>A12-4</v>
      </c>
      <c r="E101" s="73" t="s">
        <v>19</v>
      </c>
      <c r="F101" s="149"/>
      <c r="G101" s="232"/>
      <c r="H101" s="232"/>
    </row>
    <row r="102" spans="1:8">
      <c r="A102" s="68"/>
      <c r="B102" s="151"/>
      <c r="C102" s="148">
        <v>5</v>
      </c>
      <c r="D102" s="148" t="str">
        <f t="shared" si="11"/>
        <v>A12-5</v>
      </c>
      <c r="E102" s="73" t="s">
        <v>107</v>
      </c>
      <c r="F102" s="149"/>
      <c r="G102" s="232"/>
      <c r="H102" s="232"/>
    </row>
    <row r="103" spans="1:8">
      <c r="A103" s="68"/>
      <c r="B103" s="151"/>
      <c r="C103" s="148">
        <v>6</v>
      </c>
      <c r="D103" s="148" t="str">
        <f t="shared" si="11"/>
        <v>A12-6</v>
      </c>
      <c r="E103" s="73" t="s">
        <v>556</v>
      </c>
      <c r="F103" s="149"/>
      <c r="G103" s="232"/>
      <c r="H103" s="232"/>
    </row>
    <row r="104" spans="1:8">
      <c r="A104" s="70"/>
      <c r="B104" s="152"/>
      <c r="C104" s="148">
        <v>7</v>
      </c>
      <c r="D104" s="148" t="str">
        <f t="shared" si="11"/>
        <v>A12-7</v>
      </c>
      <c r="E104" s="149" t="s">
        <v>91</v>
      </c>
      <c r="F104" s="149"/>
      <c r="G104" s="232"/>
      <c r="H104" s="232"/>
    </row>
    <row r="105" spans="1:8">
      <c r="A105" s="64">
        <v>13</v>
      </c>
      <c r="B105" s="147" t="s">
        <v>65</v>
      </c>
      <c r="C105" s="148">
        <v>1</v>
      </c>
      <c r="D105" s="148" t="str">
        <f>A$3&amp;A$105&amp;"-"&amp;C105</f>
        <v>A13-1</v>
      </c>
      <c r="E105" s="149" t="s">
        <v>506</v>
      </c>
      <c r="F105" s="149"/>
      <c r="G105" s="232"/>
      <c r="H105" s="232"/>
    </row>
    <row r="106" spans="1:8">
      <c r="A106" s="68"/>
      <c r="B106" s="151"/>
      <c r="C106" s="148">
        <f>C105+1</f>
        <v>2</v>
      </c>
      <c r="D106" s="148" t="str">
        <f>A$3&amp;A$105&amp;"-"&amp;C106</f>
        <v>A13-2</v>
      </c>
      <c r="E106" s="149" t="s">
        <v>557</v>
      </c>
      <c r="F106" s="149"/>
      <c r="G106" s="232"/>
      <c r="H106" s="232"/>
    </row>
    <row r="107" spans="1:8">
      <c r="A107" s="68"/>
      <c r="B107" s="151"/>
      <c r="C107" s="148">
        <v>2</v>
      </c>
      <c r="D107" s="148" t="str">
        <f>A$3&amp;A$105&amp;"-"&amp;C107</f>
        <v>A13-2</v>
      </c>
      <c r="E107" s="149" t="s">
        <v>558</v>
      </c>
      <c r="F107" s="149"/>
      <c r="G107" s="232"/>
      <c r="H107" s="232"/>
    </row>
    <row r="108" spans="1:8">
      <c r="A108" s="70"/>
      <c r="B108" s="152"/>
      <c r="C108" s="148">
        <f>C107+1</f>
        <v>3</v>
      </c>
      <c r="D108" s="148" t="str">
        <f>A$3&amp;A$105&amp;"-"&amp;C108</f>
        <v>A13-3</v>
      </c>
      <c r="E108" s="234" t="s">
        <v>480</v>
      </c>
      <c r="F108" s="149"/>
      <c r="G108" s="232"/>
      <c r="H108" s="232"/>
    </row>
    <row r="109" spans="1:8">
      <c r="A109" s="112" t="s">
        <v>252</v>
      </c>
      <c r="B109" s="178" t="s">
        <v>18</v>
      </c>
      <c r="C109" s="175"/>
      <c r="D109" s="175"/>
      <c r="E109" s="114"/>
      <c r="F109" s="115"/>
      <c r="G109" s="232"/>
      <c r="H109" s="232"/>
    </row>
    <row r="110" spans="1:8">
      <c r="A110" s="64">
        <v>1</v>
      </c>
      <c r="B110" s="147" t="s">
        <v>207</v>
      </c>
      <c r="C110" s="148">
        <v>1</v>
      </c>
      <c r="D110" s="148" t="str">
        <f t="shared" ref="D110:D121" si="12">A$109&amp;A$110&amp;"-"&amp;C110</f>
        <v>B1-1</v>
      </c>
      <c r="E110" s="72" t="s">
        <v>559</v>
      </c>
      <c r="F110" s="149"/>
      <c r="G110" s="232"/>
      <c r="H110" s="232"/>
    </row>
    <row r="111" spans="1:8">
      <c r="A111" s="68"/>
      <c r="B111" s="151"/>
      <c r="C111" s="148">
        <f>C110+1</f>
        <v>2</v>
      </c>
      <c r="D111" s="148" t="str">
        <f t="shared" si="12"/>
        <v>B1-2</v>
      </c>
      <c r="E111" s="73" t="s">
        <v>109</v>
      </c>
      <c r="F111" s="74"/>
      <c r="G111" s="232"/>
      <c r="H111" s="232"/>
    </row>
    <row r="112" spans="1:8">
      <c r="A112" s="68"/>
      <c r="B112" s="151"/>
      <c r="C112" s="148">
        <f t="shared" ref="C112:C121" si="13">C111+1</f>
        <v>3</v>
      </c>
      <c r="D112" s="148" t="str">
        <f t="shared" si="12"/>
        <v>B1-3</v>
      </c>
      <c r="E112" s="73" t="s">
        <v>234</v>
      </c>
      <c r="F112" s="149" t="s">
        <v>235</v>
      </c>
      <c r="G112" s="232"/>
      <c r="H112" s="232"/>
    </row>
    <row r="113" spans="1:8">
      <c r="A113" s="68"/>
      <c r="B113" s="151"/>
      <c r="C113" s="148">
        <f t="shared" si="13"/>
        <v>4</v>
      </c>
      <c r="D113" s="148" t="str">
        <f t="shared" si="12"/>
        <v>B1-4</v>
      </c>
      <c r="E113" s="73" t="s">
        <v>22</v>
      </c>
      <c r="F113" s="149"/>
      <c r="G113" s="232"/>
      <c r="H113" s="232"/>
    </row>
    <row r="114" spans="1:8">
      <c r="A114" s="68"/>
      <c r="B114" s="151"/>
      <c r="C114" s="148">
        <f t="shared" si="13"/>
        <v>5</v>
      </c>
      <c r="D114" s="148" t="str">
        <f t="shared" si="12"/>
        <v>B1-5</v>
      </c>
      <c r="E114" s="72" t="s">
        <v>25</v>
      </c>
      <c r="F114" s="149"/>
      <c r="G114" s="232"/>
      <c r="H114" s="232"/>
    </row>
    <row r="115" spans="1:8">
      <c r="A115" s="68"/>
      <c r="B115" s="151"/>
      <c r="C115" s="148">
        <f t="shared" si="13"/>
        <v>6</v>
      </c>
      <c r="D115" s="148" t="str">
        <f t="shared" si="12"/>
        <v>B1-6</v>
      </c>
      <c r="E115" s="73" t="s">
        <v>51</v>
      </c>
      <c r="F115" s="74"/>
      <c r="G115" s="232"/>
      <c r="H115" s="232"/>
    </row>
    <row r="116" spans="1:8">
      <c r="A116" s="68"/>
      <c r="B116" s="151"/>
      <c r="C116" s="148">
        <f t="shared" si="13"/>
        <v>7</v>
      </c>
      <c r="D116" s="148" t="str">
        <f t="shared" si="12"/>
        <v>B1-7</v>
      </c>
      <c r="E116" s="72" t="s">
        <v>560</v>
      </c>
      <c r="F116" s="74"/>
      <c r="G116" s="232"/>
      <c r="H116" s="232"/>
    </row>
    <row r="117" spans="1:8">
      <c r="A117" s="68"/>
      <c r="B117" s="151"/>
      <c r="C117" s="148">
        <f t="shared" si="13"/>
        <v>8</v>
      </c>
      <c r="D117" s="148" t="str">
        <f t="shared" si="12"/>
        <v>B1-8</v>
      </c>
      <c r="E117" s="72" t="s">
        <v>465</v>
      </c>
      <c r="F117" s="74"/>
      <c r="G117" s="232"/>
      <c r="H117" s="232"/>
    </row>
    <row r="118" spans="1:8" ht="19.5" customHeight="1">
      <c r="A118" s="68"/>
      <c r="B118" s="151"/>
      <c r="C118" s="148">
        <f>C117+1</f>
        <v>9</v>
      </c>
      <c r="D118" s="148" t="str">
        <f t="shared" si="12"/>
        <v>B1-9</v>
      </c>
      <c r="E118" s="235" t="s">
        <v>583</v>
      </c>
      <c r="F118" s="140" t="s">
        <v>584</v>
      </c>
      <c r="G118" s="232"/>
      <c r="H118" s="232"/>
    </row>
    <row r="119" spans="1:8">
      <c r="A119" s="68"/>
      <c r="B119" s="151"/>
      <c r="C119" s="148">
        <f t="shared" si="13"/>
        <v>10</v>
      </c>
      <c r="D119" s="148" t="str">
        <f t="shared" si="12"/>
        <v>B1-10</v>
      </c>
      <c r="E119" s="72" t="s">
        <v>561</v>
      </c>
      <c r="F119" s="74"/>
      <c r="G119" s="232"/>
      <c r="H119" s="232"/>
    </row>
    <row r="120" spans="1:8">
      <c r="A120" s="68"/>
      <c r="B120" s="151"/>
      <c r="C120" s="148">
        <f t="shared" si="13"/>
        <v>11</v>
      </c>
      <c r="D120" s="148" t="str">
        <f t="shared" si="12"/>
        <v>B1-11</v>
      </c>
      <c r="E120" s="72" t="s">
        <v>562</v>
      </c>
      <c r="F120" s="74"/>
      <c r="G120" s="232"/>
      <c r="H120" s="232"/>
    </row>
    <row r="121" spans="1:8">
      <c r="A121" s="68"/>
      <c r="B121" s="151"/>
      <c r="C121" s="148">
        <f t="shared" si="13"/>
        <v>12</v>
      </c>
      <c r="D121" s="148" t="str">
        <f t="shared" si="12"/>
        <v>B1-12</v>
      </c>
      <c r="E121" s="75" t="s">
        <v>246</v>
      </c>
      <c r="F121" s="76"/>
      <c r="G121" s="232"/>
      <c r="H121" s="232"/>
    </row>
    <row r="122" spans="1:8">
      <c r="A122" s="64">
        <v>2</v>
      </c>
      <c r="B122" s="147" t="s">
        <v>240</v>
      </c>
      <c r="C122" s="148">
        <v>1</v>
      </c>
      <c r="D122" s="148" t="str">
        <f>A$109&amp;A$122&amp;"-"&amp;C122</f>
        <v>B2-1</v>
      </c>
      <c r="E122" s="73" t="s">
        <v>563</v>
      </c>
      <c r="F122" s="77"/>
      <c r="G122" s="232"/>
      <c r="H122" s="232"/>
    </row>
    <row r="123" spans="1:8">
      <c r="A123" s="68"/>
      <c r="B123" s="151"/>
      <c r="C123" s="148">
        <v>2</v>
      </c>
      <c r="D123" s="148" t="str">
        <f>A$109&amp;A$122&amp;"-"&amp;C123</f>
        <v>B2-2</v>
      </c>
      <c r="E123" s="73" t="s">
        <v>564</v>
      </c>
      <c r="F123" s="77" t="s">
        <v>565</v>
      </c>
      <c r="G123" s="232"/>
      <c r="H123" s="232"/>
    </row>
    <row r="124" spans="1:8">
      <c r="A124" s="70"/>
      <c r="B124" s="152"/>
      <c r="C124" s="148">
        <v>3</v>
      </c>
      <c r="D124" s="148" t="str">
        <f>A$109&amp;A$122&amp;"-"&amp;C124</f>
        <v>B2-3</v>
      </c>
      <c r="E124" s="72" t="s">
        <v>566</v>
      </c>
      <c r="F124" s="77"/>
      <c r="G124" s="232"/>
      <c r="H124" s="232"/>
    </row>
    <row r="125" spans="1:8" ht="21.75" customHeight="1">
      <c r="A125" s="68">
        <v>3</v>
      </c>
      <c r="B125" s="82" t="s">
        <v>239</v>
      </c>
      <c r="C125" s="158">
        <v>1</v>
      </c>
      <c r="D125" s="148" t="str">
        <f>A$109&amp;A$125&amp;"-"&amp;C125</f>
        <v>B3-1</v>
      </c>
      <c r="E125" s="80" t="s">
        <v>466</v>
      </c>
      <c r="F125" s="81" t="s">
        <v>424</v>
      </c>
      <c r="G125" s="232"/>
      <c r="H125" s="232"/>
    </row>
    <row r="126" spans="1:8">
      <c r="A126" s="68"/>
      <c r="B126" s="82"/>
      <c r="C126" s="148">
        <v>2</v>
      </c>
      <c r="D126" s="148" t="str">
        <f>A$109&amp;A$125&amp;"-"&amp;C126</f>
        <v>B3-2</v>
      </c>
      <c r="E126" s="72" t="s">
        <v>233</v>
      </c>
      <c r="F126" s="77"/>
      <c r="G126" s="232"/>
      <c r="H126" s="232"/>
    </row>
    <row r="127" spans="1:8">
      <c r="A127" s="68"/>
      <c r="B127" s="82"/>
      <c r="C127" s="179">
        <v>3</v>
      </c>
      <c r="D127" s="148" t="str">
        <f>A$109&amp;A$125&amp;"-"&amp;C127</f>
        <v>B3-3</v>
      </c>
      <c r="E127" s="72" t="s">
        <v>49</v>
      </c>
      <c r="F127" s="77" t="s">
        <v>245</v>
      </c>
      <c r="G127" s="232"/>
      <c r="H127" s="232"/>
    </row>
    <row r="128" spans="1:8">
      <c r="A128" s="64">
        <v>4</v>
      </c>
      <c r="B128" s="84" t="s">
        <v>241</v>
      </c>
      <c r="C128" s="148">
        <v>1</v>
      </c>
      <c r="D128" s="148" t="str">
        <f>A$109&amp;A$128&amp;"-"&amp;C128</f>
        <v>B4-1</v>
      </c>
      <c r="E128" s="235" t="s">
        <v>567</v>
      </c>
      <c r="F128" s="77" t="s">
        <v>366</v>
      </c>
      <c r="G128" s="232"/>
      <c r="H128" s="232"/>
    </row>
    <row r="129" spans="1:8">
      <c r="A129" s="68"/>
      <c r="B129" s="82"/>
      <c r="C129" s="148">
        <v>2</v>
      </c>
      <c r="D129" s="148" t="str">
        <f>A$109&amp;A$128&amp;"-"&amp;C129</f>
        <v>B4-2</v>
      </c>
      <c r="E129" s="72" t="s">
        <v>32</v>
      </c>
      <c r="F129" s="77"/>
      <c r="G129" s="232"/>
      <c r="H129" s="232"/>
    </row>
    <row r="130" spans="1:8">
      <c r="A130" s="70"/>
      <c r="B130" s="85"/>
      <c r="C130" s="148">
        <v>3</v>
      </c>
      <c r="D130" s="148" t="str">
        <f>A$109&amp;A$128&amp;"-"&amp;C130</f>
        <v>B4-3</v>
      </c>
      <c r="E130" s="72" t="s">
        <v>52</v>
      </c>
      <c r="F130" s="77"/>
      <c r="G130" s="232"/>
      <c r="H130" s="232"/>
    </row>
    <row r="131" spans="1:8">
      <c r="A131" s="108" t="s">
        <v>254</v>
      </c>
      <c r="B131" s="174" t="s">
        <v>255</v>
      </c>
      <c r="C131" s="175"/>
      <c r="D131" s="175"/>
      <c r="E131" s="174"/>
      <c r="F131" s="176"/>
      <c r="G131" s="232"/>
      <c r="H131" s="232"/>
    </row>
    <row r="132" spans="1:8" ht="36">
      <c r="A132" s="64">
        <v>1</v>
      </c>
      <c r="B132" s="147" t="s">
        <v>207</v>
      </c>
      <c r="C132" s="148">
        <v>1</v>
      </c>
      <c r="D132" s="148" t="str">
        <f>A$131&amp;A$132&amp;"-"&amp;C132</f>
        <v>C1-1</v>
      </c>
      <c r="E132" s="149" t="s">
        <v>198</v>
      </c>
      <c r="F132" s="149" t="s">
        <v>196</v>
      </c>
      <c r="G132" s="232"/>
      <c r="H132" s="232"/>
    </row>
    <row r="133" spans="1:8">
      <c r="A133" s="68"/>
      <c r="B133" s="151"/>
      <c r="C133" s="148">
        <f>C132+1</f>
        <v>2</v>
      </c>
      <c r="D133" s="148" t="str">
        <f>A$131&amp;A$132&amp;"-"&amp;C133</f>
        <v>C1-2</v>
      </c>
      <c r="E133" s="149" t="s">
        <v>197</v>
      </c>
      <c r="F133" s="149" t="s">
        <v>436</v>
      </c>
      <c r="G133" s="232"/>
      <c r="H133" s="232"/>
    </row>
    <row r="134" spans="1:8">
      <c r="A134" s="68"/>
      <c r="B134" s="151"/>
      <c r="C134" s="148">
        <f t="shared" ref="C134:C135" si="14">C133+1</f>
        <v>3</v>
      </c>
      <c r="D134" s="148" t="str">
        <f>A$131&amp;A$132&amp;"-"&amp;C134</f>
        <v>C1-3</v>
      </c>
      <c r="E134" s="72" t="s">
        <v>559</v>
      </c>
      <c r="F134" s="149"/>
      <c r="G134" s="232"/>
      <c r="H134" s="232"/>
    </row>
    <row r="135" spans="1:8">
      <c r="A135" s="70"/>
      <c r="B135" s="152"/>
      <c r="C135" s="148">
        <f t="shared" si="14"/>
        <v>4</v>
      </c>
      <c r="D135" s="148" t="str">
        <f>A$131&amp;A$132&amp;"-"&amp;C135</f>
        <v>C1-4</v>
      </c>
      <c r="E135" s="72" t="s">
        <v>127</v>
      </c>
      <c r="F135" s="149" t="s">
        <v>410</v>
      </c>
      <c r="G135" s="232"/>
      <c r="H135" s="232"/>
    </row>
    <row r="136" spans="1:8">
      <c r="A136" s="64">
        <v>2</v>
      </c>
      <c r="B136" s="147" t="s">
        <v>212</v>
      </c>
      <c r="C136" s="148">
        <v>1</v>
      </c>
      <c r="D136" s="148" t="str">
        <f>A$131&amp;A$136&amp;"-"&amp;C136</f>
        <v>C2-1</v>
      </c>
      <c r="E136" s="149" t="s">
        <v>117</v>
      </c>
      <c r="F136" s="149"/>
      <c r="G136" s="232"/>
      <c r="H136" s="232"/>
    </row>
    <row r="137" spans="1:8">
      <c r="A137" s="68"/>
      <c r="B137" s="151"/>
      <c r="C137" s="148">
        <f>C136+1</f>
        <v>2</v>
      </c>
      <c r="D137" s="148" t="str">
        <f>A$131&amp;A$136&amp;"-"&amp;C137</f>
        <v>C2-2</v>
      </c>
      <c r="E137" s="149" t="s">
        <v>459</v>
      </c>
      <c r="F137" s="149"/>
      <c r="G137" s="232"/>
      <c r="H137" s="232"/>
    </row>
    <row r="138" spans="1:8" ht="36">
      <c r="A138" s="68"/>
      <c r="B138" s="151"/>
      <c r="C138" s="148">
        <f t="shared" ref="C138" si="15">C137+1</f>
        <v>3</v>
      </c>
      <c r="D138" s="148" t="str">
        <f>A$131&amp;A$136&amp;"-"&amp;C138</f>
        <v>C2-3</v>
      </c>
      <c r="E138" s="149" t="s">
        <v>460</v>
      </c>
      <c r="F138" s="149" t="s">
        <v>411</v>
      </c>
      <c r="G138" s="232"/>
      <c r="H138" s="232"/>
    </row>
    <row r="139" spans="1:8">
      <c r="A139" s="70"/>
      <c r="B139" s="152"/>
      <c r="C139" s="148">
        <v>4</v>
      </c>
      <c r="D139" s="148" t="str">
        <f>A$131&amp;A$136&amp;"-"&amp;C139</f>
        <v>C2-4</v>
      </c>
      <c r="E139" s="149" t="s">
        <v>404</v>
      </c>
      <c r="F139" s="149"/>
      <c r="G139" s="232"/>
      <c r="H139" s="232"/>
    </row>
    <row r="140" spans="1:8">
      <c r="A140" s="64">
        <v>3</v>
      </c>
      <c r="B140" s="147" t="s">
        <v>211</v>
      </c>
      <c r="C140" s="148">
        <v>1</v>
      </c>
      <c r="D140" s="148" t="str">
        <f>A$131&amp;A$140&amp;"-"&amp;C140</f>
        <v>C3-1</v>
      </c>
      <c r="E140" s="149" t="s">
        <v>213</v>
      </c>
      <c r="F140" s="149" t="s">
        <v>568</v>
      </c>
      <c r="G140" s="232"/>
      <c r="H140" s="232"/>
    </row>
    <row r="141" spans="1:8">
      <c r="A141" s="70"/>
      <c r="B141" s="152"/>
      <c r="C141" s="148">
        <v>2</v>
      </c>
      <c r="D141" s="148" t="str">
        <f>A$131&amp;A$140&amp;"-"&amp;C141</f>
        <v>C3-2</v>
      </c>
      <c r="E141" s="149" t="s">
        <v>217</v>
      </c>
      <c r="F141" s="149" t="s">
        <v>401</v>
      </c>
      <c r="G141" s="232"/>
      <c r="H141" s="232"/>
    </row>
    <row r="142" spans="1:8">
      <c r="A142" s="64">
        <v>4</v>
      </c>
      <c r="B142" s="147" t="s">
        <v>219</v>
      </c>
      <c r="C142" s="148">
        <v>1</v>
      </c>
      <c r="D142" s="148" t="str">
        <f t="shared" ref="D142:D149" si="16">A$131&amp;A$142&amp;"-"&amp;C142</f>
        <v>C4-1</v>
      </c>
      <c r="E142" s="149" t="s">
        <v>200</v>
      </c>
      <c r="F142" s="149"/>
      <c r="G142" s="232"/>
      <c r="H142" s="232"/>
    </row>
    <row r="143" spans="1:8">
      <c r="A143" s="68"/>
      <c r="B143" s="151"/>
      <c r="C143" s="148">
        <f>C142+1</f>
        <v>2</v>
      </c>
      <c r="D143" s="148" t="str">
        <f t="shared" si="16"/>
        <v>C4-2</v>
      </c>
      <c r="E143" s="149" t="s">
        <v>463</v>
      </c>
      <c r="F143" s="149"/>
      <c r="G143" s="232"/>
      <c r="H143" s="232"/>
    </row>
    <row r="144" spans="1:8">
      <c r="A144" s="68"/>
      <c r="B144" s="151"/>
      <c r="C144" s="148">
        <f t="shared" ref="C144:C149" si="17">C143+1</f>
        <v>3</v>
      </c>
      <c r="D144" s="148" t="str">
        <f t="shared" si="16"/>
        <v>C4-3</v>
      </c>
      <c r="E144" s="149" t="s">
        <v>569</v>
      </c>
      <c r="F144" s="149"/>
      <c r="G144" s="232"/>
      <c r="H144" s="232"/>
    </row>
    <row r="145" spans="1:8">
      <c r="A145" s="68"/>
      <c r="B145" s="151"/>
      <c r="C145" s="148">
        <f t="shared" si="17"/>
        <v>4</v>
      </c>
      <c r="D145" s="148" t="str">
        <f t="shared" si="16"/>
        <v>C4-4</v>
      </c>
      <c r="E145" s="149" t="s">
        <v>570</v>
      </c>
      <c r="F145" s="149"/>
      <c r="G145" s="232"/>
      <c r="H145" s="232"/>
    </row>
    <row r="146" spans="1:8">
      <c r="A146" s="68"/>
      <c r="B146" s="151"/>
      <c r="C146" s="148">
        <f t="shared" si="17"/>
        <v>5</v>
      </c>
      <c r="D146" s="148" t="str">
        <f t="shared" si="16"/>
        <v>C4-5</v>
      </c>
      <c r="E146" s="149" t="s">
        <v>218</v>
      </c>
      <c r="F146" s="149"/>
      <c r="G146" s="232"/>
      <c r="H146" s="232"/>
    </row>
    <row r="147" spans="1:8">
      <c r="A147" s="68"/>
      <c r="B147" s="151"/>
      <c r="C147" s="148">
        <f t="shared" si="17"/>
        <v>6</v>
      </c>
      <c r="D147" s="148" t="str">
        <f t="shared" si="16"/>
        <v>C4-6</v>
      </c>
      <c r="E147" s="149" t="s">
        <v>113</v>
      </c>
      <c r="F147" s="149"/>
      <c r="G147" s="232"/>
      <c r="H147" s="232"/>
    </row>
    <row r="148" spans="1:8">
      <c r="A148" s="68"/>
      <c r="B148" s="151"/>
      <c r="C148" s="148">
        <f t="shared" si="17"/>
        <v>7</v>
      </c>
      <c r="D148" s="148" t="str">
        <f t="shared" si="16"/>
        <v>C4-7</v>
      </c>
      <c r="E148" s="149" t="s">
        <v>571</v>
      </c>
      <c r="F148" s="149"/>
      <c r="G148" s="232"/>
      <c r="H148" s="232"/>
    </row>
    <row r="149" spans="1:8">
      <c r="A149" s="70"/>
      <c r="B149" s="152"/>
      <c r="C149" s="148">
        <f t="shared" si="17"/>
        <v>8</v>
      </c>
      <c r="D149" s="148" t="str">
        <f t="shared" si="16"/>
        <v>C4-8</v>
      </c>
      <c r="E149" s="200" t="s">
        <v>339</v>
      </c>
      <c r="F149" s="149"/>
      <c r="G149" s="232"/>
      <c r="H149" s="232"/>
    </row>
    <row r="150" spans="1:8">
      <c r="A150" s="64">
        <v>5</v>
      </c>
      <c r="B150" s="147" t="s">
        <v>220</v>
      </c>
      <c r="C150" s="148">
        <v>1</v>
      </c>
      <c r="D150" s="148" t="str">
        <f t="shared" ref="D150:D158" si="18">A$131&amp;A$150&amp;"-"&amp;C150</f>
        <v>C5-1</v>
      </c>
      <c r="E150" s="149" t="s">
        <v>200</v>
      </c>
      <c r="F150" s="149" t="s">
        <v>412</v>
      </c>
      <c r="G150" s="232"/>
      <c r="H150" s="232"/>
    </row>
    <row r="151" spans="1:8">
      <c r="A151" s="68"/>
      <c r="B151" s="151"/>
      <c r="C151" s="148">
        <f>C150+1</f>
        <v>2</v>
      </c>
      <c r="D151" s="148" t="str">
        <f t="shared" si="18"/>
        <v>C5-2</v>
      </c>
      <c r="E151" s="149" t="s">
        <v>10</v>
      </c>
      <c r="F151" s="149" t="s">
        <v>231</v>
      </c>
      <c r="G151" s="232"/>
      <c r="H151" s="232"/>
    </row>
    <row r="152" spans="1:8">
      <c r="A152" s="68"/>
      <c r="B152" s="151"/>
      <c r="C152" s="148">
        <f t="shared" ref="C152:C158" si="19">C151+1</f>
        <v>3</v>
      </c>
      <c r="D152" s="148" t="str">
        <f t="shared" si="18"/>
        <v>C5-3</v>
      </c>
      <c r="E152" s="149" t="s">
        <v>572</v>
      </c>
      <c r="F152" s="149"/>
      <c r="G152" s="232"/>
      <c r="H152" s="232"/>
    </row>
    <row r="153" spans="1:8">
      <c r="A153" s="68"/>
      <c r="B153" s="151"/>
      <c r="C153" s="148">
        <f t="shared" si="19"/>
        <v>4</v>
      </c>
      <c r="D153" s="148" t="str">
        <f t="shared" si="18"/>
        <v>C5-4</v>
      </c>
      <c r="E153" s="149" t="s">
        <v>570</v>
      </c>
      <c r="F153" s="149"/>
      <c r="G153" s="232"/>
      <c r="H153" s="232"/>
    </row>
    <row r="154" spans="1:8">
      <c r="A154" s="68"/>
      <c r="B154" s="151"/>
      <c r="C154" s="148">
        <f t="shared" si="19"/>
        <v>5</v>
      </c>
      <c r="D154" s="148" t="str">
        <f t="shared" si="18"/>
        <v>C5-5</v>
      </c>
      <c r="E154" s="149" t="s">
        <v>16</v>
      </c>
      <c r="F154" s="149"/>
      <c r="G154" s="232"/>
      <c r="H154" s="232"/>
    </row>
    <row r="155" spans="1:8">
      <c r="A155" s="68"/>
      <c r="B155" s="151"/>
      <c r="C155" s="148">
        <f t="shared" si="19"/>
        <v>6</v>
      </c>
      <c r="D155" s="148" t="str">
        <f t="shared" si="18"/>
        <v>C5-6</v>
      </c>
      <c r="E155" s="149" t="s">
        <v>11</v>
      </c>
      <c r="F155" s="149"/>
      <c r="G155" s="232"/>
      <c r="H155" s="232"/>
    </row>
    <row r="156" spans="1:8">
      <c r="A156" s="68"/>
      <c r="B156" s="151"/>
      <c r="C156" s="148">
        <f t="shared" si="19"/>
        <v>7</v>
      </c>
      <c r="D156" s="148" t="str">
        <f t="shared" si="18"/>
        <v>C5-7</v>
      </c>
      <c r="E156" s="149" t="s">
        <v>573</v>
      </c>
      <c r="F156" s="149"/>
      <c r="G156" s="232"/>
      <c r="H156" s="232"/>
    </row>
    <row r="157" spans="1:8">
      <c r="A157" s="68"/>
      <c r="B157" s="151"/>
      <c r="C157" s="148">
        <f t="shared" si="19"/>
        <v>8</v>
      </c>
      <c r="D157" s="148" t="str">
        <f t="shared" si="18"/>
        <v>C5-8</v>
      </c>
      <c r="E157" s="149" t="s">
        <v>221</v>
      </c>
      <c r="F157" s="149"/>
      <c r="G157" s="232"/>
      <c r="H157" s="232"/>
    </row>
    <row r="158" spans="1:8">
      <c r="A158" s="70"/>
      <c r="B158" s="152"/>
      <c r="C158" s="148">
        <f t="shared" si="19"/>
        <v>9</v>
      </c>
      <c r="D158" s="148" t="str">
        <f t="shared" si="18"/>
        <v>C5-9</v>
      </c>
      <c r="E158" s="149" t="s">
        <v>17</v>
      </c>
      <c r="F158" s="149"/>
      <c r="G158" s="232"/>
      <c r="H158" s="232"/>
    </row>
    <row r="159" spans="1:8">
      <c r="A159" s="64">
        <v>6</v>
      </c>
      <c r="B159" s="147" t="s">
        <v>223</v>
      </c>
      <c r="C159" s="148">
        <v>1</v>
      </c>
      <c r="D159" s="148" t="str">
        <f t="shared" ref="D159:D165" si="20">A$131&amp;A$159&amp;"-"&amp;C159</f>
        <v>C6-1</v>
      </c>
      <c r="E159" s="149" t="s">
        <v>464</v>
      </c>
      <c r="F159" s="149"/>
      <c r="G159" s="232"/>
      <c r="H159" s="232"/>
    </row>
    <row r="160" spans="1:8">
      <c r="A160" s="68"/>
      <c r="B160" s="151"/>
      <c r="C160" s="148">
        <f>C159+1</f>
        <v>2</v>
      </c>
      <c r="D160" s="148" t="str">
        <f t="shared" si="20"/>
        <v>C6-2</v>
      </c>
      <c r="E160" s="149" t="s">
        <v>14</v>
      </c>
      <c r="F160" s="149" t="s">
        <v>437</v>
      </c>
      <c r="G160" s="232"/>
      <c r="H160" s="232"/>
    </row>
    <row r="161" spans="1:8">
      <c r="A161" s="68"/>
      <c r="B161" s="151"/>
      <c r="C161" s="148">
        <f t="shared" ref="C161:C165" si="21">C160+1</f>
        <v>3</v>
      </c>
      <c r="D161" s="148" t="str">
        <f t="shared" si="20"/>
        <v>C6-3</v>
      </c>
      <c r="E161" s="149" t="s">
        <v>15</v>
      </c>
      <c r="F161" s="149" t="s">
        <v>437</v>
      </c>
      <c r="G161" s="232"/>
      <c r="H161" s="232"/>
    </row>
    <row r="162" spans="1:8" ht="36">
      <c r="A162" s="68"/>
      <c r="B162" s="151"/>
      <c r="C162" s="148">
        <f t="shared" si="21"/>
        <v>4</v>
      </c>
      <c r="D162" s="148" t="str">
        <f t="shared" si="20"/>
        <v>C6-4</v>
      </c>
      <c r="E162" s="149" t="s">
        <v>12</v>
      </c>
      <c r="F162" s="149" t="s">
        <v>438</v>
      </c>
      <c r="G162" s="232"/>
      <c r="H162" s="232"/>
    </row>
    <row r="163" spans="1:8">
      <c r="A163" s="68"/>
      <c r="B163" s="151"/>
      <c r="C163" s="148">
        <f t="shared" si="21"/>
        <v>5</v>
      </c>
      <c r="D163" s="148" t="str">
        <f t="shared" si="20"/>
        <v>C6-5</v>
      </c>
      <c r="E163" s="149" t="s">
        <v>226</v>
      </c>
      <c r="F163" s="149" t="s">
        <v>418</v>
      </c>
      <c r="G163" s="232"/>
      <c r="H163" s="232"/>
    </row>
    <row r="164" spans="1:8">
      <c r="A164" s="68"/>
      <c r="B164" s="151"/>
      <c r="C164" s="148">
        <f t="shared" si="21"/>
        <v>6</v>
      </c>
      <c r="D164" s="148" t="str">
        <f t="shared" si="20"/>
        <v>C6-6</v>
      </c>
      <c r="E164" s="149" t="s">
        <v>408</v>
      </c>
      <c r="F164" s="149" t="s">
        <v>416</v>
      </c>
      <c r="G164" s="232"/>
      <c r="H164" s="232"/>
    </row>
    <row r="165" spans="1:8">
      <c r="A165" s="70"/>
      <c r="B165" s="152"/>
      <c r="C165" s="148">
        <f t="shared" si="21"/>
        <v>7</v>
      </c>
      <c r="D165" s="148" t="str">
        <f t="shared" si="20"/>
        <v>C6-7</v>
      </c>
      <c r="E165" s="149" t="s">
        <v>13</v>
      </c>
      <c r="F165" s="149"/>
      <c r="G165" s="232"/>
      <c r="H165" s="232"/>
    </row>
    <row r="166" spans="1:8">
      <c r="A166" s="64">
        <v>7</v>
      </c>
      <c r="B166" s="147" t="s">
        <v>112</v>
      </c>
      <c r="C166" s="148">
        <v>1</v>
      </c>
      <c r="D166" s="148" t="str">
        <f>A$131&amp;A$166&amp;"-"&amp;C166</f>
        <v>C7-1</v>
      </c>
      <c r="E166" s="149" t="s">
        <v>54</v>
      </c>
      <c r="F166" s="149"/>
      <c r="G166" s="232"/>
      <c r="H166" s="232"/>
    </row>
    <row r="167" spans="1:8">
      <c r="A167" s="70"/>
      <c r="B167" s="152"/>
      <c r="C167" s="148">
        <f>C166+1</f>
        <v>2</v>
      </c>
      <c r="D167" s="148" t="str">
        <f>A$131&amp;A$166&amp;"-"&amp;C167</f>
        <v>C7-2</v>
      </c>
      <c r="E167" s="149" t="s">
        <v>574</v>
      </c>
      <c r="F167" s="149"/>
      <c r="G167" s="232"/>
      <c r="H167" s="232"/>
    </row>
    <row r="168" spans="1:8">
      <c r="A168" s="64">
        <v>8</v>
      </c>
      <c r="B168" s="147" t="s">
        <v>115</v>
      </c>
      <c r="C168" s="148">
        <v>1</v>
      </c>
      <c r="D168" s="148" t="str">
        <f>A$131&amp;A$168&amp;"-"&amp;C168</f>
        <v>C8-1</v>
      </c>
      <c r="E168" s="149" t="s">
        <v>575</v>
      </c>
      <c r="F168" s="149"/>
      <c r="G168" s="232"/>
      <c r="H168" s="232"/>
    </row>
    <row r="169" spans="1:8">
      <c r="A169" s="68"/>
      <c r="B169" s="151"/>
      <c r="C169" s="148">
        <f>C168+1</f>
        <v>2</v>
      </c>
      <c r="D169" s="148" t="str">
        <f>A$131&amp;A$168&amp;"-"&amp;C169</f>
        <v>C8-2</v>
      </c>
      <c r="E169" s="149" t="s">
        <v>576</v>
      </c>
      <c r="F169" s="149"/>
      <c r="G169" s="232"/>
      <c r="H169" s="232"/>
    </row>
    <row r="170" spans="1:8">
      <c r="A170" s="68"/>
      <c r="B170" s="151"/>
      <c r="C170" s="148">
        <f t="shared" ref="C170:C171" si="22">C169+1</f>
        <v>3</v>
      </c>
      <c r="D170" s="148" t="str">
        <f>A$131&amp;A$168&amp;"-"&amp;C170</f>
        <v>C8-3</v>
      </c>
      <c r="E170" s="149" t="s">
        <v>229</v>
      </c>
      <c r="F170" s="149"/>
      <c r="G170" s="232"/>
      <c r="H170" s="232"/>
    </row>
    <row r="171" spans="1:8">
      <c r="A171" s="70"/>
      <c r="B171" s="152"/>
      <c r="C171" s="148">
        <f t="shared" si="22"/>
        <v>4</v>
      </c>
      <c r="D171" s="148" t="str">
        <f>A$131&amp;A$168&amp;"-"&amp;C171</f>
        <v>C8-4</v>
      </c>
      <c r="E171" s="149" t="s">
        <v>420</v>
      </c>
      <c r="F171" s="149"/>
      <c r="G171" s="232"/>
      <c r="H171" s="232"/>
    </row>
    <row r="172" spans="1:8">
      <c r="A172" s="108" t="s">
        <v>256</v>
      </c>
      <c r="B172" s="174" t="s">
        <v>292</v>
      </c>
      <c r="C172" s="175"/>
      <c r="D172" s="175"/>
      <c r="E172" s="174"/>
      <c r="F172" s="176"/>
      <c r="G172" s="232"/>
      <c r="H172" s="232"/>
    </row>
    <row r="173" spans="1:8" ht="36">
      <c r="A173" s="64">
        <v>1</v>
      </c>
      <c r="B173" s="147" t="s">
        <v>207</v>
      </c>
      <c r="C173" s="148">
        <v>1</v>
      </c>
      <c r="D173" s="148" t="str">
        <f>A$172&amp;A$173&amp;"-"&amp;C173</f>
        <v>D1-1</v>
      </c>
      <c r="E173" s="149" t="s">
        <v>302</v>
      </c>
      <c r="F173" s="149" t="s">
        <v>196</v>
      </c>
      <c r="G173" s="232"/>
      <c r="H173" s="232"/>
    </row>
    <row r="174" spans="1:8">
      <c r="A174" s="68"/>
      <c r="B174" s="151"/>
      <c r="C174" s="148">
        <f>C173+1</f>
        <v>2</v>
      </c>
      <c r="D174" s="148" t="str">
        <f>A$172&amp;A$173&amp;"-"&amp;C174</f>
        <v>D1-2</v>
      </c>
      <c r="E174" s="149" t="s">
        <v>294</v>
      </c>
      <c r="F174" s="149" t="s">
        <v>298</v>
      </c>
      <c r="G174" s="232"/>
      <c r="H174" s="232"/>
    </row>
    <row r="175" spans="1:8">
      <c r="A175" s="68"/>
      <c r="B175" s="151"/>
      <c r="C175" s="148">
        <f t="shared" ref="C175:C176" si="23">C174+1</f>
        <v>3</v>
      </c>
      <c r="D175" s="148" t="str">
        <f>A$172&amp;A$173&amp;"-"&amp;C175</f>
        <v>D1-3</v>
      </c>
      <c r="E175" s="72" t="s">
        <v>577</v>
      </c>
      <c r="F175" s="149"/>
      <c r="G175" s="232"/>
      <c r="H175" s="232"/>
    </row>
    <row r="176" spans="1:8">
      <c r="A176" s="70"/>
      <c r="B176" s="152"/>
      <c r="C176" s="148">
        <f t="shared" si="23"/>
        <v>4</v>
      </c>
      <c r="D176" s="148" t="str">
        <f>A$172&amp;A$173&amp;"-"&amp;C176</f>
        <v>D1-4</v>
      </c>
      <c r="E176" s="72" t="s">
        <v>127</v>
      </c>
      <c r="F176" s="149" t="s">
        <v>410</v>
      </c>
      <c r="G176" s="232"/>
      <c r="H176" s="232"/>
    </row>
    <row r="177" spans="1:8">
      <c r="A177" s="64">
        <v>2</v>
      </c>
      <c r="B177" s="147" t="s">
        <v>292</v>
      </c>
      <c r="C177" s="148">
        <v>1</v>
      </c>
      <c r="D177" s="148" t="str">
        <f t="shared" ref="D177:D182" si="24">A$172&amp;A$177&amp;"-"&amp;C177</f>
        <v>D2-1</v>
      </c>
      <c r="E177" s="149" t="s">
        <v>301</v>
      </c>
      <c r="F177" s="149"/>
      <c r="G177" s="232"/>
      <c r="H177" s="232"/>
    </row>
    <row r="178" spans="1:8">
      <c r="A178" s="68"/>
      <c r="B178" s="151"/>
      <c r="C178" s="148">
        <v>2</v>
      </c>
      <c r="D178" s="148" t="str">
        <f t="shared" si="24"/>
        <v>D2-2</v>
      </c>
      <c r="E178" s="149" t="s">
        <v>578</v>
      </c>
      <c r="F178" s="149"/>
      <c r="G178" s="232"/>
      <c r="H178" s="232"/>
    </row>
    <row r="179" spans="1:8">
      <c r="A179" s="68"/>
      <c r="B179" s="151"/>
      <c r="C179" s="148">
        <v>3</v>
      </c>
      <c r="D179" s="148" t="str">
        <f t="shared" si="24"/>
        <v>D2-3</v>
      </c>
      <c r="E179" s="149" t="s">
        <v>579</v>
      </c>
      <c r="F179" s="149"/>
      <c r="G179" s="232"/>
      <c r="H179" s="232"/>
    </row>
    <row r="180" spans="1:8">
      <c r="A180" s="68"/>
      <c r="B180" s="151"/>
      <c r="C180" s="148">
        <v>4</v>
      </c>
      <c r="D180" s="148" t="str">
        <f t="shared" si="24"/>
        <v>D2-4</v>
      </c>
      <c r="E180" s="149" t="s">
        <v>300</v>
      </c>
      <c r="F180" s="149"/>
      <c r="G180" s="232"/>
      <c r="H180" s="232"/>
    </row>
    <row r="181" spans="1:8">
      <c r="A181" s="68"/>
      <c r="B181" s="151"/>
      <c r="C181" s="148">
        <v>5</v>
      </c>
      <c r="D181" s="148" t="str">
        <f t="shared" si="24"/>
        <v>D2-5</v>
      </c>
      <c r="E181" s="149" t="s">
        <v>303</v>
      </c>
      <c r="F181" s="149"/>
      <c r="G181" s="232"/>
      <c r="H181" s="232"/>
    </row>
    <row r="182" spans="1:8">
      <c r="A182" s="70"/>
      <c r="B182" s="152"/>
      <c r="C182" s="148">
        <v>6</v>
      </c>
      <c r="D182" s="148" t="str">
        <f t="shared" si="24"/>
        <v>D2-6</v>
      </c>
      <c r="E182" s="149" t="s">
        <v>296</v>
      </c>
      <c r="F182" s="149"/>
      <c r="G182" s="232"/>
      <c r="H182" s="232"/>
    </row>
    <row r="183" spans="1:8">
      <c r="A183" s="46" t="s">
        <v>257</v>
      </c>
      <c r="B183" s="167" t="s">
        <v>193</v>
      </c>
      <c r="C183" s="168"/>
      <c r="D183" s="168"/>
      <c r="E183" s="161"/>
      <c r="F183" s="169"/>
      <c r="G183" s="232"/>
      <c r="H183" s="232"/>
    </row>
    <row r="184" spans="1:8">
      <c r="A184" s="64">
        <v>1</v>
      </c>
      <c r="B184" s="147" t="s">
        <v>207</v>
      </c>
      <c r="C184" s="165">
        <v>1</v>
      </c>
      <c r="D184" s="148" t="str">
        <f>A$183&amp;A$16&amp;"-"&amp;C184</f>
        <v>E4-1</v>
      </c>
      <c r="E184" s="170" t="s">
        <v>208</v>
      </c>
      <c r="F184" s="149" t="s">
        <v>202</v>
      </c>
      <c r="G184" s="232"/>
      <c r="H184" s="232"/>
    </row>
    <row r="185" spans="1:8">
      <c r="A185" s="68"/>
      <c r="B185" s="151"/>
      <c r="C185" s="165">
        <f>C184+1</f>
        <v>2</v>
      </c>
      <c r="D185" s="148" t="str">
        <f>A$183&amp;A$184&amp;"-"&amp;C185</f>
        <v>E1-2</v>
      </c>
      <c r="E185" s="149" t="s">
        <v>127</v>
      </c>
      <c r="F185" s="149" t="s">
        <v>410</v>
      </c>
      <c r="G185" s="232"/>
      <c r="H185" s="232"/>
    </row>
    <row r="186" spans="1:8">
      <c r="A186" s="64">
        <v>2</v>
      </c>
      <c r="B186" s="147" t="s">
        <v>194</v>
      </c>
      <c r="C186" s="165">
        <v>1</v>
      </c>
      <c r="D186" s="148" t="str">
        <f>A$183&amp;A$186&amp;"-"&amp;C186</f>
        <v>E2-1</v>
      </c>
      <c r="E186" s="149" t="s">
        <v>129</v>
      </c>
      <c r="F186" s="149" t="s">
        <v>188</v>
      </c>
      <c r="G186" s="232"/>
      <c r="H186" s="232"/>
    </row>
    <row r="187" spans="1:8">
      <c r="A187" s="68"/>
      <c r="B187" s="151"/>
      <c r="C187" s="165">
        <f>C186+1</f>
        <v>2</v>
      </c>
      <c r="D187" s="148" t="str">
        <f t="shared" ref="D187:D188" si="25">A$183&amp;A$186&amp;"-"&amp;C187</f>
        <v>E2-2</v>
      </c>
      <c r="E187" s="149" t="s">
        <v>205</v>
      </c>
      <c r="F187" s="149" t="s">
        <v>235</v>
      </c>
      <c r="G187" s="232"/>
      <c r="H187" s="232"/>
    </row>
    <row r="188" spans="1:8">
      <c r="A188" s="68"/>
      <c r="B188" s="171"/>
      <c r="C188" s="165">
        <f>C187+1</f>
        <v>3</v>
      </c>
      <c r="D188" s="148" t="str">
        <f t="shared" si="25"/>
        <v>E2-3</v>
      </c>
      <c r="E188" s="149" t="s">
        <v>189</v>
      </c>
      <c r="F188" s="149"/>
      <c r="G188" s="232"/>
      <c r="H188" s="232"/>
    </row>
    <row r="189" spans="1:8">
      <c r="A189" s="64">
        <v>3</v>
      </c>
      <c r="B189" s="147" t="s">
        <v>195</v>
      </c>
      <c r="C189" s="165">
        <v>1</v>
      </c>
      <c r="D189" s="148" t="str">
        <f>A$183&amp;A$189&amp;"-"&amp;C189</f>
        <v>E3-1</v>
      </c>
      <c r="E189" s="149" t="s">
        <v>434</v>
      </c>
      <c r="F189" s="149" t="s">
        <v>435</v>
      </c>
      <c r="G189" s="232"/>
      <c r="H189" s="232"/>
    </row>
    <row r="190" spans="1:8">
      <c r="A190" s="68"/>
      <c r="B190" s="171"/>
      <c r="C190" s="165">
        <f>C189+1</f>
        <v>2</v>
      </c>
      <c r="D190" s="148" t="str">
        <f t="shared" ref="D190:D192" si="26">A$183&amp;A$189&amp;"-"&amp;C190</f>
        <v>E3-2</v>
      </c>
      <c r="E190" s="149" t="s">
        <v>6</v>
      </c>
      <c r="F190" s="149" t="s">
        <v>395</v>
      </c>
      <c r="G190" s="232"/>
      <c r="H190" s="232"/>
    </row>
    <row r="191" spans="1:8">
      <c r="A191" s="68"/>
      <c r="B191" s="171"/>
      <c r="C191" s="165">
        <f t="shared" ref="C191:C192" si="27">C190+1</f>
        <v>3</v>
      </c>
      <c r="D191" s="148" t="str">
        <f t="shared" si="26"/>
        <v>E3-3</v>
      </c>
      <c r="E191" s="149" t="s">
        <v>580</v>
      </c>
      <c r="F191" s="149"/>
      <c r="G191" s="232"/>
      <c r="H191" s="232"/>
    </row>
    <row r="192" spans="1:8">
      <c r="A192" s="70"/>
      <c r="B192" s="172"/>
      <c r="C192" s="173">
        <f t="shared" si="27"/>
        <v>4</v>
      </c>
      <c r="D192" s="148" t="str">
        <f t="shared" si="26"/>
        <v>E3-4</v>
      </c>
      <c r="E192" s="149" t="s">
        <v>128</v>
      </c>
      <c r="F192" s="149"/>
      <c r="G192" s="232"/>
      <c r="H192" s="232"/>
    </row>
    <row r="193" spans="1:8">
      <c r="A193" s="112" t="s">
        <v>258</v>
      </c>
      <c r="B193" s="178" t="s">
        <v>507</v>
      </c>
      <c r="C193" s="175"/>
      <c r="D193" s="175"/>
      <c r="E193" s="174"/>
      <c r="F193" s="176"/>
      <c r="G193" s="233"/>
      <c r="H193" s="233"/>
    </row>
    <row r="194" spans="1:8" ht="54">
      <c r="A194" s="64">
        <v>1</v>
      </c>
      <c r="B194" s="147" t="s">
        <v>581</v>
      </c>
      <c r="C194" s="148">
        <v>1</v>
      </c>
      <c r="D194" s="148" t="str">
        <f>A$193&amp;A$194&amp;"-"&amp;C194</f>
        <v>F1-1</v>
      </c>
      <c r="E194" s="149" t="s">
        <v>264</v>
      </c>
      <c r="F194" s="149"/>
      <c r="G194" s="232"/>
      <c r="H194" s="232"/>
    </row>
    <row r="195" spans="1:8">
      <c r="A195" s="68"/>
      <c r="B195" s="151"/>
      <c r="C195" s="148">
        <v>2</v>
      </c>
      <c r="D195" s="148" t="str">
        <f>A$193&amp;A$194&amp;"-"&amp;C195</f>
        <v>F1-2</v>
      </c>
      <c r="E195" s="149" t="s">
        <v>123</v>
      </c>
      <c r="F195" s="149"/>
      <c r="G195" s="232"/>
      <c r="H195" s="232"/>
    </row>
    <row r="196" spans="1:8">
      <c r="A196" s="68"/>
      <c r="B196" s="151"/>
      <c r="C196" s="148">
        <v>3</v>
      </c>
      <c r="D196" s="148" t="str">
        <f>A$193&amp;A$194&amp;"-"&amp;C196</f>
        <v>F1-3</v>
      </c>
      <c r="E196" s="149" t="s">
        <v>582</v>
      </c>
      <c r="F196" s="149" t="s">
        <v>413</v>
      </c>
      <c r="G196" s="232"/>
      <c r="H196" s="232"/>
    </row>
    <row r="197" spans="1:8">
      <c r="A197" s="70"/>
      <c r="B197" s="152"/>
      <c r="C197" s="148">
        <v>4</v>
      </c>
      <c r="D197" s="148" t="str">
        <f>A$193&amp;A$194&amp;"-"&amp;C197</f>
        <v>F1-4</v>
      </c>
      <c r="E197" s="149" t="s">
        <v>124</v>
      </c>
      <c r="F197" s="149"/>
      <c r="G197" s="232"/>
      <c r="H197" s="232"/>
    </row>
  </sheetData>
  <phoneticPr fontId="2"/>
  <pageMargins left="0.23622047244094491" right="0.23622047244094491" top="0.74803149606299213" bottom="0.74803149606299213" header="0.31496062992125984" footer="0.31496062992125984"/>
  <pageSetup paperSize="9" scale="65" fitToHeight="0" orientation="landscape" r:id="rId1"/>
  <headerFooter>
    <oddFooter>&amp;C&amp;9&amp;P</oddFooter>
  </headerFooter>
  <rowBreaks count="3" manualBreakCount="3">
    <brk id="69" max="6" man="1"/>
    <brk id="149" max="6" man="1"/>
    <brk id="127"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5"/>
  <sheetViews>
    <sheetView topLeftCell="B1" zoomScale="85" zoomScaleNormal="85" zoomScaleSheetLayoutView="70" workbookViewId="0">
      <pane ySplit="2" topLeftCell="A3" activePane="bottomLeft" state="frozen"/>
      <selection activeCell="E185" sqref="E185"/>
      <selection pane="bottomLeft" activeCell="E185" sqref="E185"/>
    </sheetView>
  </sheetViews>
  <sheetFormatPr defaultColWidth="9" defaultRowHeight="18"/>
  <cols>
    <col min="1" max="1" width="3.44140625" style="17" customWidth="1"/>
    <col min="2" max="2" width="33.88671875" style="16" customWidth="1"/>
    <col min="3" max="3" width="5.33203125" style="17" hidden="1" customWidth="1"/>
    <col min="4" max="4" width="7" style="17" customWidth="1"/>
    <col min="5" max="5" width="62.6640625" style="16" customWidth="1"/>
    <col min="6" max="6" width="116.21875" style="16" customWidth="1"/>
    <col min="7" max="7" width="9" style="15"/>
    <col min="8" max="8" width="11.44140625" style="15" customWidth="1"/>
    <col min="9" max="9" width="93.21875" style="15" customWidth="1"/>
    <col min="10" max="10" width="9" style="15" customWidth="1"/>
    <col min="11" max="16384" width="9" style="15"/>
  </cols>
  <sheetData>
    <row r="1" spans="1:9" ht="22.2">
      <c r="A1" s="214" t="s">
        <v>347</v>
      </c>
      <c r="B1" s="63"/>
      <c r="C1" s="27"/>
      <c r="D1" s="26"/>
      <c r="F1" s="128" t="s">
        <v>454</v>
      </c>
    </row>
    <row r="2" spans="1:9" ht="54">
      <c r="A2" s="202" t="s">
        <v>251</v>
      </c>
      <c r="B2" s="215" t="s">
        <v>498</v>
      </c>
      <c r="C2" s="203"/>
      <c r="D2" s="203"/>
      <c r="E2" s="204"/>
      <c r="F2" s="205" t="s">
        <v>130</v>
      </c>
      <c r="G2" s="201" t="s">
        <v>452</v>
      </c>
      <c r="H2" s="201" t="s">
        <v>453</v>
      </c>
      <c r="I2" s="206" t="s">
        <v>472</v>
      </c>
    </row>
    <row r="3" spans="1:9" s="18" customFormat="1">
      <c r="A3" s="93">
        <v>1</v>
      </c>
      <c r="B3" s="147" t="s">
        <v>131</v>
      </c>
      <c r="C3" s="148">
        <v>1</v>
      </c>
      <c r="D3" s="148" t="str">
        <f>A$2&amp;A$3&amp;"-"&amp;C3</f>
        <v>A1-1</v>
      </c>
      <c r="E3" s="149" t="s">
        <v>375</v>
      </c>
      <c r="F3" s="150" t="s">
        <v>132</v>
      </c>
      <c r="G3" s="187"/>
      <c r="H3" s="187"/>
      <c r="I3" s="187"/>
    </row>
    <row r="4" spans="1:9" s="18" customFormat="1">
      <c r="A4" s="95"/>
      <c r="B4" s="151"/>
      <c r="C4" s="148">
        <f>C3+1</f>
        <v>2</v>
      </c>
      <c r="D4" s="148" t="str">
        <f t="shared" ref="D4:D5" si="0">A$2&amp;A$3&amp;"-"&amp;C4</f>
        <v>A1-2</v>
      </c>
      <c r="E4" s="149" t="s">
        <v>335</v>
      </c>
      <c r="F4" s="150" t="s">
        <v>350</v>
      </c>
      <c r="G4" s="187"/>
      <c r="H4" s="187"/>
      <c r="I4" s="187"/>
    </row>
    <row r="5" spans="1:9" s="18" customFormat="1">
      <c r="A5" s="97"/>
      <c r="B5" s="152"/>
      <c r="C5" s="148">
        <f>C4+1</f>
        <v>3</v>
      </c>
      <c r="D5" s="148" t="str">
        <f t="shared" si="0"/>
        <v>A1-3</v>
      </c>
      <c r="E5" s="149" t="s">
        <v>336</v>
      </c>
      <c r="F5" s="150" t="s">
        <v>349</v>
      </c>
      <c r="G5" s="187"/>
      <c r="H5" s="187"/>
      <c r="I5" s="187"/>
    </row>
    <row r="6" spans="1:9" s="18" customFormat="1">
      <c r="A6" s="93">
        <v>2</v>
      </c>
      <c r="B6" s="153" t="s">
        <v>275</v>
      </c>
      <c r="C6" s="148">
        <v>1</v>
      </c>
      <c r="D6" s="148" t="str">
        <f>A$2&amp;A$6&amp;"-"&amp;C6</f>
        <v>A2-1</v>
      </c>
      <c r="E6" s="150" t="s">
        <v>135</v>
      </c>
      <c r="F6" s="150"/>
      <c r="G6" s="187"/>
      <c r="H6" s="187"/>
      <c r="I6" s="187"/>
    </row>
    <row r="7" spans="1:9" s="18" customFormat="1">
      <c r="A7" s="95"/>
      <c r="B7" s="154"/>
      <c r="C7" s="148">
        <f>C6+1</f>
        <v>2</v>
      </c>
      <c r="D7" s="148" t="str">
        <f>A$2&amp;A$6&amp;"-"&amp;C7</f>
        <v>A2-2</v>
      </c>
      <c r="E7" s="150" t="s">
        <v>126</v>
      </c>
      <c r="F7" s="150"/>
      <c r="G7" s="187"/>
      <c r="H7" s="187"/>
      <c r="I7" s="187"/>
    </row>
    <row r="8" spans="1:9" s="18" customFormat="1">
      <c r="A8" s="97"/>
      <c r="B8" s="155"/>
      <c r="C8" s="148">
        <f>C7+1</f>
        <v>3</v>
      </c>
      <c r="D8" s="148" t="str">
        <f>A$2&amp;A$6&amp;"-"&amp;C8</f>
        <v>A2-3</v>
      </c>
      <c r="E8" s="150" t="s">
        <v>136</v>
      </c>
      <c r="F8" s="149" t="s">
        <v>137</v>
      </c>
      <c r="G8" s="187"/>
      <c r="H8" s="187"/>
      <c r="I8" s="187"/>
    </row>
    <row r="9" spans="1:9" s="18" customFormat="1">
      <c r="A9" s="64">
        <v>3</v>
      </c>
      <c r="B9" s="147" t="s">
        <v>262</v>
      </c>
      <c r="C9" s="148">
        <v>1</v>
      </c>
      <c r="D9" s="148" t="str">
        <f>A$2&amp;A$9&amp;"-"&amp;C9</f>
        <v>A3-1</v>
      </c>
      <c r="E9" s="149" t="s">
        <v>268</v>
      </c>
      <c r="F9" s="149" t="s">
        <v>202</v>
      </c>
      <c r="G9" s="187"/>
      <c r="H9" s="187"/>
      <c r="I9" s="187"/>
    </row>
    <row r="10" spans="1:9" s="18" customFormat="1">
      <c r="A10" s="68"/>
      <c r="B10" s="151"/>
      <c r="C10" s="148">
        <f>C9+1</f>
        <v>2</v>
      </c>
      <c r="D10" s="148" t="str">
        <f>A$2&amp;A$9&amp;"-"&amp;C10</f>
        <v>A3-2</v>
      </c>
      <c r="E10" s="150" t="s">
        <v>265</v>
      </c>
      <c r="F10" s="149"/>
      <c r="G10" s="187"/>
      <c r="H10" s="187"/>
      <c r="I10" s="187"/>
    </row>
    <row r="11" spans="1:9" s="18" customFormat="1">
      <c r="A11" s="68"/>
      <c r="B11" s="151"/>
      <c r="C11" s="148">
        <f>C10+1</f>
        <v>3</v>
      </c>
      <c r="D11" s="148" t="str">
        <f>A$2&amp;A$9&amp;"-"&amp;C11</f>
        <v>A3-3</v>
      </c>
      <c r="E11" s="150" t="s">
        <v>260</v>
      </c>
      <c r="F11" s="149"/>
      <c r="G11" s="187"/>
      <c r="H11" s="187"/>
      <c r="I11" s="187"/>
    </row>
    <row r="12" spans="1:9" s="18" customFormat="1">
      <c r="A12" s="70"/>
      <c r="B12" s="152"/>
      <c r="C12" s="148">
        <f>C11+1</f>
        <v>4</v>
      </c>
      <c r="D12" s="148" t="str">
        <f>A$2&amp;A$9&amp;"-"&amp;C12</f>
        <v>A3-4</v>
      </c>
      <c r="E12" s="149" t="s">
        <v>176</v>
      </c>
      <c r="F12" s="149" t="s">
        <v>266</v>
      </c>
      <c r="G12" s="187"/>
      <c r="H12" s="187"/>
      <c r="I12" s="187"/>
    </row>
    <row r="13" spans="1:9" s="18" customFormat="1" ht="36">
      <c r="A13" s="93">
        <v>4</v>
      </c>
      <c r="B13" s="183" t="s">
        <v>499</v>
      </c>
      <c r="C13" s="148">
        <v>1</v>
      </c>
      <c r="D13" s="148" t="str">
        <f>A$2&amp;A$13&amp;"-"&amp;C13</f>
        <v>A4-1</v>
      </c>
      <c r="E13" s="149" t="s">
        <v>268</v>
      </c>
      <c r="F13" s="149" t="s">
        <v>202</v>
      </c>
      <c r="G13" s="187"/>
      <c r="H13" s="187"/>
      <c r="I13" s="187"/>
    </row>
    <row r="14" spans="1:9" s="18" customFormat="1">
      <c r="A14" s="95"/>
      <c r="B14" s="154"/>
      <c r="C14" s="148">
        <f>C13+1</f>
        <v>2</v>
      </c>
      <c r="D14" s="148" t="str">
        <f>A$2&amp;A$13&amp;"-"&amp;C14</f>
        <v>A4-2</v>
      </c>
      <c r="E14" s="150" t="s">
        <v>267</v>
      </c>
      <c r="F14" s="149"/>
      <c r="G14" s="187"/>
      <c r="H14" s="187"/>
      <c r="I14" s="187"/>
    </row>
    <row r="15" spans="1:9" s="18" customFormat="1">
      <c r="A15" s="97"/>
      <c r="B15" s="155"/>
      <c r="C15" s="148">
        <f>C14+1</f>
        <v>3</v>
      </c>
      <c r="D15" s="148" t="str">
        <f>A$2&amp;A$13&amp;"-"&amp;C15</f>
        <v>A4-3</v>
      </c>
      <c r="E15" s="149" t="s">
        <v>176</v>
      </c>
      <c r="F15" s="149" t="s">
        <v>266</v>
      </c>
      <c r="G15" s="187"/>
      <c r="H15" s="187"/>
      <c r="I15" s="187"/>
    </row>
    <row r="16" spans="1:9" s="18" customFormat="1" ht="36">
      <c r="A16" s="93">
        <v>5</v>
      </c>
      <c r="B16" s="153" t="s">
        <v>97</v>
      </c>
      <c r="C16" s="148">
        <v>1</v>
      </c>
      <c r="D16" s="148" t="str">
        <f t="shared" ref="D16:D21" si="1">A$2&amp;A$16&amp;"-"&amp;C16</f>
        <v>A5-1</v>
      </c>
      <c r="E16" s="150" t="s">
        <v>133</v>
      </c>
      <c r="F16" s="149" t="s">
        <v>342</v>
      </c>
      <c r="G16" s="187"/>
      <c r="H16" s="187"/>
      <c r="I16" s="187"/>
    </row>
    <row r="17" spans="1:9" s="18" customFormat="1">
      <c r="A17" s="95"/>
      <c r="B17" s="154"/>
      <c r="C17" s="148">
        <f>C16+1</f>
        <v>2</v>
      </c>
      <c r="D17" s="148" t="str">
        <f t="shared" si="1"/>
        <v>A5-2</v>
      </c>
      <c r="E17" s="150" t="s">
        <v>103</v>
      </c>
      <c r="F17" s="149" t="s">
        <v>343</v>
      </c>
      <c r="G17" s="187"/>
      <c r="H17" s="187"/>
      <c r="I17" s="187"/>
    </row>
    <row r="18" spans="1:9" s="18" customFormat="1" ht="36">
      <c r="A18" s="95"/>
      <c r="B18" s="154"/>
      <c r="C18" s="148">
        <f t="shared" ref="C18:C21" si="2">C17+1</f>
        <v>3</v>
      </c>
      <c r="D18" s="148" t="str">
        <f t="shared" si="1"/>
        <v>A5-3</v>
      </c>
      <c r="E18" s="181" t="s">
        <v>482</v>
      </c>
      <c r="F18" s="149" t="s">
        <v>279</v>
      </c>
      <c r="G18" s="187"/>
      <c r="H18" s="187"/>
      <c r="I18" s="187"/>
    </row>
    <row r="19" spans="1:9" s="18" customFormat="1" ht="54">
      <c r="A19" s="95"/>
      <c r="B19" s="154"/>
      <c r="C19" s="148">
        <f t="shared" si="2"/>
        <v>4</v>
      </c>
      <c r="D19" s="148" t="str">
        <f t="shared" si="1"/>
        <v>A5-4</v>
      </c>
      <c r="E19" s="150" t="s">
        <v>334</v>
      </c>
      <c r="F19" s="180" t="s">
        <v>483</v>
      </c>
      <c r="G19" s="187"/>
      <c r="H19" s="187"/>
      <c r="I19" s="187"/>
    </row>
    <row r="20" spans="1:9" s="18" customFormat="1">
      <c r="A20" s="95"/>
      <c r="B20" s="154"/>
      <c r="C20" s="148">
        <f t="shared" si="2"/>
        <v>5</v>
      </c>
      <c r="D20" s="148" t="str">
        <f t="shared" si="1"/>
        <v>A5-5</v>
      </c>
      <c r="E20" s="150" t="s">
        <v>134</v>
      </c>
      <c r="F20" s="150"/>
      <c r="G20" s="187"/>
      <c r="H20" s="187"/>
      <c r="I20" s="187"/>
    </row>
    <row r="21" spans="1:9" s="18" customFormat="1">
      <c r="A21" s="95"/>
      <c r="B21" s="154"/>
      <c r="C21" s="148">
        <f t="shared" si="2"/>
        <v>6</v>
      </c>
      <c r="D21" s="148" t="str">
        <f t="shared" si="1"/>
        <v>A5-6</v>
      </c>
      <c r="E21" s="150" t="s">
        <v>139</v>
      </c>
      <c r="F21" s="150"/>
      <c r="G21" s="187"/>
      <c r="H21" s="187"/>
      <c r="I21" s="187"/>
    </row>
    <row r="22" spans="1:9" ht="36">
      <c r="A22" s="64">
        <v>6</v>
      </c>
      <c r="B22" s="147" t="s">
        <v>456</v>
      </c>
      <c r="C22" s="148">
        <v>1</v>
      </c>
      <c r="D22" s="148" t="str">
        <f>A$2&amp;A$22&amp;"-"&amp;C22</f>
        <v>A6-1</v>
      </c>
      <c r="E22" s="149" t="s">
        <v>144</v>
      </c>
      <c r="F22" s="149" t="s">
        <v>138</v>
      </c>
      <c r="G22" s="130"/>
      <c r="H22" s="130"/>
      <c r="I22" s="130"/>
    </row>
    <row r="23" spans="1:9">
      <c r="A23" s="68"/>
      <c r="B23" s="151"/>
      <c r="C23" s="148">
        <f>C22+1</f>
        <v>2</v>
      </c>
      <c r="D23" s="148" t="str">
        <f>A$2&amp;A$22&amp;"-"&amp;C23</f>
        <v>A6-2</v>
      </c>
      <c r="E23" s="149" t="s">
        <v>259</v>
      </c>
      <c r="F23" s="149" t="s">
        <v>269</v>
      </c>
      <c r="G23" s="130"/>
      <c r="H23" s="130"/>
      <c r="I23" s="130"/>
    </row>
    <row r="24" spans="1:9">
      <c r="A24" s="68"/>
      <c r="B24" s="151"/>
      <c r="C24" s="148">
        <f t="shared" ref="C24:C27" si="3">C23+1</f>
        <v>3</v>
      </c>
      <c r="D24" s="148" t="str">
        <f t="shared" ref="D24:D27" si="4">A$2&amp;A$22&amp;"-"&amp;C24</f>
        <v>A6-3</v>
      </c>
      <c r="E24" s="149" t="s">
        <v>76</v>
      </c>
      <c r="F24" s="149"/>
      <c r="G24" s="130"/>
      <c r="H24" s="130"/>
      <c r="I24" s="130"/>
    </row>
    <row r="25" spans="1:9">
      <c r="A25" s="68"/>
      <c r="B25" s="151"/>
      <c r="C25" s="148">
        <f t="shared" si="3"/>
        <v>4</v>
      </c>
      <c r="D25" s="148" t="str">
        <f t="shared" si="4"/>
        <v>A6-4</v>
      </c>
      <c r="E25" s="149" t="s">
        <v>77</v>
      </c>
      <c r="F25" s="149"/>
      <c r="G25" s="130"/>
      <c r="H25" s="130"/>
      <c r="I25" s="130"/>
    </row>
    <row r="26" spans="1:9">
      <c r="A26" s="68"/>
      <c r="B26" s="151"/>
      <c r="C26" s="148">
        <f t="shared" si="3"/>
        <v>5</v>
      </c>
      <c r="D26" s="148" t="str">
        <f t="shared" si="4"/>
        <v>A6-5</v>
      </c>
      <c r="E26" s="149" t="s">
        <v>78</v>
      </c>
      <c r="F26" s="149"/>
      <c r="G26" s="130"/>
      <c r="H26" s="130"/>
      <c r="I26" s="130"/>
    </row>
    <row r="27" spans="1:9">
      <c r="A27" s="68"/>
      <c r="B27" s="151"/>
      <c r="C27" s="148">
        <f t="shared" si="3"/>
        <v>6</v>
      </c>
      <c r="D27" s="148" t="str">
        <f t="shared" si="4"/>
        <v>A6-6</v>
      </c>
      <c r="E27" s="149" t="s">
        <v>96</v>
      </c>
      <c r="F27" s="149"/>
      <c r="G27" s="130"/>
      <c r="H27" s="130"/>
      <c r="I27" s="130"/>
    </row>
    <row r="28" spans="1:9">
      <c r="A28" s="64">
        <v>7</v>
      </c>
      <c r="B28" s="147" t="s">
        <v>56</v>
      </c>
      <c r="C28" s="148">
        <v>1</v>
      </c>
      <c r="D28" s="148" t="str">
        <f>A$2&amp;A$28&amp;"-"&amp;C28</f>
        <v>A7-1</v>
      </c>
      <c r="E28" s="149" t="s">
        <v>143</v>
      </c>
      <c r="F28" s="149" t="s">
        <v>409</v>
      </c>
      <c r="G28" s="130"/>
      <c r="H28" s="130"/>
      <c r="I28" s="130"/>
    </row>
    <row r="29" spans="1:9">
      <c r="A29" s="68"/>
      <c r="B29" s="151"/>
      <c r="C29" s="148">
        <f>C28+1</f>
        <v>2</v>
      </c>
      <c r="D29" s="148" t="str">
        <f>A$2&amp;A$28&amp;"-"&amp;C29</f>
        <v>A7-2</v>
      </c>
      <c r="E29" s="180" t="s">
        <v>152</v>
      </c>
      <c r="F29" s="149" t="s">
        <v>154</v>
      </c>
      <c r="G29" s="130"/>
      <c r="H29" s="130"/>
      <c r="I29" s="130"/>
    </row>
    <row r="30" spans="1:9" ht="36">
      <c r="A30" s="68"/>
      <c r="B30" s="151"/>
      <c r="C30" s="148">
        <f t="shared" ref="C30:C31" si="5">C29+1</f>
        <v>3</v>
      </c>
      <c r="D30" s="148" t="str">
        <f>A$2&amp;A$28&amp;"-"&amp;C30</f>
        <v>A7-3</v>
      </c>
      <c r="E30" s="180" t="s">
        <v>473</v>
      </c>
      <c r="F30" s="149" t="s">
        <v>153</v>
      </c>
      <c r="G30" s="130"/>
      <c r="H30" s="130"/>
      <c r="I30" s="130"/>
    </row>
    <row r="31" spans="1:9">
      <c r="A31" s="70"/>
      <c r="B31" s="152"/>
      <c r="C31" s="148">
        <f t="shared" si="5"/>
        <v>4</v>
      </c>
      <c r="D31" s="148" t="str">
        <f>A$2&amp;A$28&amp;"-"&amp;C31</f>
        <v>A7-4</v>
      </c>
      <c r="E31" s="149" t="s">
        <v>141</v>
      </c>
      <c r="F31" s="149" t="s">
        <v>431</v>
      </c>
      <c r="G31" s="130"/>
      <c r="H31" s="130"/>
      <c r="I31" s="130"/>
    </row>
    <row r="32" spans="1:9">
      <c r="A32" s="64">
        <v>8</v>
      </c>
      <c r="B32" s="147" t="s">
        <v>92</v>
      </c>
      <c r="C32" s="148">
        <v>1</v>
      </c>
      <c r="D32" s="148" t="str">
        <f t="shared" ref="D32:D64" si="6">A$2&amp;A$32&amp;"-"&amp;C32</f>
        <v>A8-1</v>
      </c>
      <c r="E32" s="149" t="s">
        <v>93</v>
      </c>
      <c r="F32" s="149"/>
      <c r="G32" s="130"/>
      <c r="H32" s="130"/>
      <c r="I32" s="130"/>
    </row>
    <row r="33" spans="1:9" ht="36">
      <c r="A33" s="68"/>
      <c r="B33" s="82" t="s">
        <v>57</v>
      </c>
      <c r="C33" s="148">
        <f>C32+1</f>
        <v>2</v>
      </c>
      <c r="D33" s="148" t="str">
        <f t="shared" si="6"/>
        <v>A8-2</v>
      </c>
      <c r="E33" s="149" t="s">
        <v>151</v>
      </c>
      <c r="F33" s="149" t="s">
        <v>159</v>
      </c>
      <c r="G33" s="130"/>
      <c r="H33" s="130"/>
      <c r="I33" s="130"/>
    </row>
    <row r="34" spans="1:9">
      <c r="A34" s="68"/>
      <c r="B34" s="156"/>
      <c r="C34" s="148">
        <f t="shared" ref="C34:C64" si="7">C33+1</f>
        <v>3</v>
      </c>
      <c r="D34" s="148" t="str">
        <f t="shared" si="6"/>
        <v>A8-3</v>
      </c>
      <c r="E34" s="149" t="s">
        <v>160</v>
      </c>
      <c r="F34" s="149" t="s">
        <v>145</v>
      </c>
      <c r="G34" s="130"/>
      <c r="H34" s="130"/>
      <c r="I34" s="130"/>
    </row>
    <row r="35" spans="1:9" ht="36">
      <c r="A35" s="68"/>
      <c r="B35" s="156"/>
      <c r="C35" s="148">
        <f t="shared" si="7"/>
        <v>4</v>
      </c>
      <c r="D35" s="148" t="str">
        <f t="shared" si="6"/>
        <v>A8-4</v>
      </c>
      <c r="E35" s="149" t="s">
        <v>385</v>
      </c>
      <c r="F35" s="180" t="s">
        <v>474</v>
      </c>
      <c r="G35" s="130"/>
      <c r="H35" s="130"/>
      <c r="I35" s="130"/>
    </row>
    <row r="36" spans="1:9">
      <c r="A36" s="68"/>
      <c r="B36" s="156"/>
      <c r="C36" s="148">
        <f t="shared" si="7"/>
        <v>5</v>
      </c>
      <c r="D36" s="148" t="str">
        <f t="shared" si="6"/>
        <v>A8-5</v>
      </c>
      <c r="E36" s="149" t="s">
        <v>163</v>
      </c>
      <c r="F36" s="149" t="s">
        <v>164</v>
      </c>
      <c r="G36" s="130"/>
      <c r="H36" s="130"/>
      <c r="I36" s="130"/>
    </row>
    <row r="37" spans="1:9">
      <c r="A37" s="68"/>
      <c r="B37" s="156"/>
      <c r="C37" s="148">
        <f t="shared" si="7"/>
        <v>6</v>
      </c>
      <c r="D37" s="148" t="str">
        <f t="shared" si="6"/>
        <v>A8-6</v>
      </c>
      <c r="E37" s="149" t="s">
        <v>432</v>
      </c>
      <c r="F37" s="149"/>
      <c r="G37" s="130"/>
      <c r="H37" s="130"/>
      <c r="I37" s="130"/>
    </row>
    <row r="38" spans="1:9" ht="36">
      <c r="A38" s="68"/>
      <c r="B38" s="157"/>
      <c r="C38" s="148">
        <f t="shared" si="7"/>
        <v>7</v>
      </c>
      <c r="D38" s="148" t="str">
        <f t="shared" si="6"/>
        <v>A8-7</v>
      </c>
      <c r="E38" s="180" t="s">
        <v>484</v>
      </c>
      <c r="F38" s="149" t="s">
        <v>158</v>
      </c>
      <c r="G38" s="130"/>
      <c r="H38" s="130"/>
      <c r="I38" s="130"/>
    </row>
    <row r="39" spans="1:9" ht="36">
      <c r="A39" s="68"/>
      <c r="B39" s="82" t="s">
        <v>58</v>
      </c>
      <c r="C39" s="158">
        <f t="shared" si="7"/>
        <v>8</v>
      </c>
      <c r="D39" s="158" t="str">
        <f t="shared" si="6"/>
        <v>A8-8</v>
      </c>
      <c r="E39" s="159" t="s">
        <v>151</v>
      </c>
      <c r="F39" s="160" t="s">
        <v>337</v>
      </c>
      <c r="G39" s="130"/>
      <c r="H39" s="130"/>
      <c r="I39" s="130"/>
    </row>
    <row r="40" spans="1:9">
      <c r="A40" s="68"/>
      <c r="B40" s="82"/>
      <c r="C40" s="158">
        <f t="shared" si="7"/>
        <v>9</v>
      </c>
      <c r="D40" s="158" t="str">
        <f t="shared" si="6"/>
        <v>A8-9</v>
      </c>
      <c r="E40" s="159" t="s">
        <v>161</v>
      </c>
      <c r="F40" s="159" t="s">
        <v>146</v>
      </c>
      <c r="G40" s="130"/>
      <c r="H40" s="130"/>
      <c r="I40" s="130"/>
    </row>
    <row r="41" spans="1:9">
      <c r="A41" s="68"/>
      <c r="B41" s="156"/>
      <c r="C41" s="158">
        <f t="shared" si="7"/>
        <v>10</v>
      </c>
      <c r="D41" s="158" t="str">
        <f t="shared" si="6"/>
        <v>A8-10</v>
      </c>
      <c r="E41" s="149" t="s">
        <v>170</v>
      </c>
      <c r="F41" s="149"/>
      <c r="G41" s="130"/>
      <c r="H41" s="130"/>
      <c r="I41" s="130"/>
    </row>
    <row r="42" spans="1:9">
      <c r="A42" s="68"/>
      <c r="B42" s="156"/>
      <c r="C42" s="158">
        <f t="shared" si="7"/>
        <v>11</v>
      </c>
      <c r="D42" s="158" t="str">
        <f t="shared" si="6"/>
        <v>A8-11</v>
      </c>
      <c r="E42" s="149" t="s">
        <v>384</v>
      </c>
      <c r="F42" s="149" t="s">
        <v>148</v>
      </c>
      <c r="G42" s="130"/>
      <c r="H42" s="130"/>
      <c r="I42" s="130"/>
    </row>
    <row r="43" spans="1:9">
      <c r="A43" s="68"/>
      <c r="B43" s="156"/>
      <c r="C43" s="158">
        <f t="shared" si="7"/>
        <v>12</v>
      </c>
      <c r="D43" s="158" t="str">
        <f t="shared" si="6"/>
        <v>A8-12</v>
      </c>
      <c r="E43" s="149" t="s">
        <v>387</v>
      </c>
      <c r="F43" s="149" t="s">
        <v>389</v>
      </c>
      <c r="G43" s="130"/>
      <c r="H43" s="130"/>
      <c r="I43" s="130"/>
    </row>
    <row r="44" spans="1:9" ht="36">
      <c r="A44" s="68"/>
      <c r="B44" s="156"/>
      <c r="C44" s="158">
        <f t="shared" si="7"/>
        <v>13</v>
      </c>
      <c r="D44" s="158" t="str">
        <f t="shared" si="6"/>
        <v>A8-13</v>
      </c>
      <c r="E44" s="149" t="s">
        <v>150</v>
      </c>
      <c r="F44" s="149" t="s">
        <v>149</v>
      </c>
      <c r="G44" s="130"/>
      <c r="H44" s="130"/>
      <c r="I44" s="130"/>
    </row>
    <row r="45" spans="1:9">
      <c r="A45" s="68"/>
      <c r="B45" s="157"/>
      <c r="C45" s="158">
        <f t="shared" si="7"/>
        <v>14</v>
      </c>
      <c r="D45" s="158" t="str">
        <f t="shared" si="6"/>
        <v>A8-14</v>
      </c>
      <c r="E45" s="149" t="s">
        <v>157</v>
      </c>
      <c r="F45" s="149" t="s">
        <v>158</v>
      </c>
      <c r="G45" s="130"/>
      <c r="H45" s="130"/>
      <c r="I45" s="130"/>
    </row>
    <row r="46" spans="1:9" ht="72">
      <c r="A46" s="68"/>
      <c r="B46" s="82" t="s">
        <v>59</v>
      </c>
      <c r="C46" s="158">
        <f t="shared" si="7"/>
        <v>15</v>
      </c>
      <c r="D46" s="158" t="str">
        <f t="shared" si="6"/>
        <v>A8-15</v>
      </c>
      <c r="E46" s="159" t="s">
        <v>151</v>
      </c>
      <c r="F46" s="207" t="s">
        <v>475</v>
      </c>
      <c r="G46" s="130"/>
      <c r="H46" s="130"/>
      <c r="I46" s="130"/>
    </row>
    <row r="47" spans="1:9">
      <c r="A47" s="68"/>
      <c r="B47" s="156"/>
      <c r="C47" s="158">
        <f t="shared" si="7"/>
        <v>16</v>
      </c>
      <c r="D47" s="158" t="str">
        <f t="shared" si="6"/>
        <v>A8-16</v>
      </c>
      <c r="E47" s="149" t="s">
        <v>169</v>
      </c>
      <c r="F47" s="149"/>
      <c r="G47" s="130"/>
      <c r="H47" s="130"/>
      <c r="I47" s="130"/>
    </row>
    <row r="48" spans="1:9">
      <c r="A48" s="68"/>
      <c r="B48" s="156"/>
      <c r="C48" s="158">
        <f t="shared" si="7"/>
        <v>17</v>
      </c>
      <c r="D48" s="158" t="str">
        <f t="shared" si="6"/>
        <v>A8-17</v>
      </c>
      <c r="E48" s="149" t="s">
        <v>94</v>
      </c>
      <c r="F48" s="149" t="s">
        <v>155</v>
      </c>
      <c r="G48" s="130"/>
      <c r="H48" s="130"/>
      <c r="I48" s="130"/>
    </row>
    <row r="49" spans="1:9">
      <c r="A49" s="68"/>
      <c r="B49" s="156"/>
      <c r="C49" s="158">
        <f t="shared" si="7"/>
        <v>18</v>
      </c>
      <c r="D49" s="158" t="str">
        <f t="shared" si="6"/>
        <v>A8-18</v>
      </c>
      <c r="E49" s="149" t="s">
        <v>85</v>
      </c>
      <c r="F49" s="149" t="s">
        <v>147</v>
      </c>
      <c r="G49" s="130"/>
      <c r="H49" s="130"/>
      <c r="I49" s="130"/>
    </row>
    <row r="50" spans="1:9">
      <c r="A50" s="68"/>
      <c r="B50" s="156"/>
      <c r="C50" s="158">
        <f t="shared" si="7"/>
        <v>19</v>
      </c>
      <c r="D50" s="158" t="str">
        <f t="shared" si="6"/>
        <v>A8-19</v>
      </c>
      <c r="E50" s="149" t="s">
        <v>81</v>
      </c>
      <c r="F50" s="149" t="s">
        <v>156</v>
      </c>
      <c r="G50" s="130"/>
      <c r="H50" s="130"/>
      <c r="I50" s="130"/>
    </row>
    <row r="51" spans="1:9">
      <c r="A51" s="68"/>
      <c r="B51" s="157"/>
      <c r="C51" s="158">
        <f t="shared" si="7"/>
        <v>20</v>
      </c>
      <c r="D51" s="158" t="str">
        <f t="shared" si="6"/>
        <v>A8-20</v>
      </c>
      <c r="E51" s="149" t="s">
        <v>157</v>
      </c>
      <c r="F51" s="149" t="s">
        <v>158</v>
      </c>
      <c r="G51" s="130"/>
      <c r="H51" s="130"/>
      <c r="I51" s="130"/>
    </row>
    <row r="52" spans="1:9" ht="36">
      <c r="A52" s="68"/>
      <c r="B52" s="82" t="s">
        <v>60</v>
      </c>
      <c r="C52" s="158">
        <f t="shared" si="7"/>
        <v>21</v>
      </c>
      <c r="D52" s="158" t="str">
        <f t="shared" si="6"/>
        <v>A8-21</v>
      </c>
      <c r="E52" s="159" t="s">
        <v>151</v>
      </c>
      <c r="F52" s="159" t="s">
        <v>338</v>
      </c>
      <c r="G52" s="130"/>
      <c r="H52" s="130"/>
      <c r="I52" s="130"/>
    </row>
    <row r="53" spans="1:9">
      <c r="A53" s="68"/>
      <c r="B53" s="156"/>
      <c r="C53" s="158">
        <f t="shared" si="7"/>
        <v>22</v>
      </c>
      <c r="D53" s="158" t="str">
        <f t="shared" si="6"/>
        <v>A8-22</v>
      </c>
      <c r="E53" s="149" t="s">
        <v>168</v>
      </c>
      <c r="F53" s="149"/>
      <c r="G53" s="130"/>
      <c r="H53" s="130"/>
      <c r="I53" s="130"/>
    </row>
    <row r="54" spans="1:9">
      <c r="A54" s="68"/>
      <c r="B54" s="156"/>
      <c r="C54" s="158">
        <f t="shared" si="7"/>
        <v>23</v>
      </c>
      <c r="D54" s="158" t="str">
        <f t="shared" si="6"/>
        <v>A8-23</v>
      </c>
      <c r="E54" s="149" t="s">
        <v>86</v>
      </c>
      <c r="F54" s="149" t="s">
        <v>148</v>
      </c>
      <c r="G54" s="130"/>
      <c r="H54" s="130"/>
      <c r="I54" s="130"/>
    </row>
    <row r="55" spans="1:9" ht="36">
      <c r="A55" s="68"/>
      <c r="B55" s="157"/>
      <c r="C55" s="158">
        <f t="shared" si="7"/>
        <v>24</v>
      </c>
      <c r="D55" s="158" t="str">
        <f t="shared" si="6"/>
        <v>A8-24</v>
      </c>
      <c r="E55" s="180" t="s">
        <v>485</v>
      </c>
      <c r="F55" s="149" t="s">
        <v>158</v>
      </c>
      <c r="G55" s="130"/>
      <c r="H55" s="130"/>
      <c r="I55" s="130"/>
    </row>
    <row r="56" spans="1:9" ht="36">
      <c r="A56" s="68"/>
      <c r="B56" s="82" t="s">
        <v>271</v>
      </c>
      <c r="C56" s="158">
        <f t="shared" si="7"/>
        <v>25</v>
      </c>
      <c r="D56" s="158" t="str">
        <f t="shared" si="6"/>
        <v>A8-25</v>
      </c>
      <c r="E56" s="149" t="s">
        <v>151</v>
      </c>
      <c r="F56" s="149" t="s">
        <v>274</v>
      </c>
      <c r="G56" s="130"/>
      <c r="H56" s="130"/>
      <c r="I56" s="130"/>
    </row>
    <row r="57" spans="1:9">
      <c r="A57" s="68"/>
      <c r="B57" s="156"/>
      <c r="C57" s="158">
        <f t="shared" si="7"/>
        <v>26</v>
      </c>
      <c r="D57" s="158" t="str">
        <f t="shared" si="6"/>
        <v>A8-26</v>
      </c>
      <c r="E57" s="149" t="s">
        <v>88</v>
      </c>
      <c r="F57" s="149"/>
      <c r="G57" s="130"/>
      <c r="H57" s="130"/>
      <c r="I57" s="130"/>
    </row>
    <row r="58" spans="1:9">
      <c r="A58" s="68"/>
      <c r="B58" s="156"/>
      <c r="C58" s="158"/>
      <c r="D58" s="185"/>
      <c r="E58" s="180" t="s">
        <v>476</v>
      </c>
      <c r="F58" s="149"/>
      <c r="G58" s="130"/>
      <c r="H58" s="130"/>
      <c r="I58" s="130"/>
    </row>
    <row r="59" spans="1:9">
      <c r="A59" s="68"/>
      <c r="B59" s="82"/>
      <c r="C59" s="158">
        <f>C57+1</f>
        <v>27</v>
      </c>
      <c r="D59" s="158" t="str">
        <f t="shared" si="6"/>
        <v>A8-27</v>
      </c>
      <c r="E59" s="149" t="s">
        <v>89</v>
      </c>
      <c r="F59" s="149"/>
      <c r="G59" s="130"/>
      <c r="H59" s="130"/>
      <c r="I59" s="130"/>
    </row>
    <row r="60" spans="1:9">
      <c r="A60" s="68"/>
      <c r="B60" s="85"/>
      <c r="C60" s="158">
        <f t="shared" si="7"/>
        <v>28</v>
      </c>
      <c r="D60" s="158" t="str">
        <f t="shared" si="6"/>
        <v>A8-28</v>
      </c>
      <c r="E60" s="149" t="s">
        <v>87</v>
      </c>
      <c r="F60" s="149"/>
      <c r="G60" s="130"/>
      <c r="H60" s="130"/>
      <c r="I60" s="130"/>
    </row>
    <row r="61" spans="1:9">
      <c r="A61" s="68"/>
      <c r="B61" s="82" t="s">
        <v>167</v>
      </c>
      <c r="C61" s="158">
        <f t="shared" si="7"/>
        <v>29</v>
      </c>
      <c r="D61" s="208"/>
      <c r="E61" s="180" t="s">
        <v>151</v>
      </c>
      <c r="F61" s="149"/>
      <c r="G61" s="130"/>
      <c r="H61" s="130"/>
      <c r="I61" s="130"/>
    </row>
    <row r="62" spans="1:9">
      <c r="A62" s="68"/>
      <c r="B62" s="82"/>
      <c r="C62" s="158"/>
      <c r="D62" s="158" t="str">
        <f>A$2&amp;A$32&amp;"-"&amp;C61</f>
        <v>A8-29</v>
      </c>
      <c r="E62" s="149" t="s">
        <v>82</v>
      </c>
      <c r="F62" s="149"/>
      <c r="G62" s="130"/>
      <c r="H62" s="130"/>
      <c r="I62" s="130"/>
    </row>
    <row r="63" spans="1:9">
      <c r="A63" s="68"/>
      <c r="B63" s="82"/>
      <c r="C63" s="158">
        <f>C61+1</f>
        <v>30</v>
      </c>
      <c r="D63" s="158" t="str">
        <f t="shared" si="6"/>
        <v>A8-30</v>
      </c>
      <c r="E63" s="149" t="s">
        <v>95</v>
      </c>
      <c r="F63" s="149"/>
      <c r="G63" s="130"/>
      <c r="H63" s="130"/>
      <c r="I63" s="130"/>
    </row>
    <row r="64" spans="1:9">
      <c r="A64" s="70"/>
      <c r="B64" s="85"/>
      <c r="C64" s="158">
        <f t="shared" si="7"/>
        <v>31</v>
      </c>
      <c r="D64" s="158" t="str">
        <f t="shared" si="6"/>
        <v>A8-31</v>
      </c>
      <c r="E64" s="149" t="s">
        <v>83</v>
      </c>
      <c r="F64" s="149"/>
      <c r="G64" s="130"/>
      <c r="H64" s="130"/>
      <c r="I64" s="130"/>
    </row>
    <row r="65" spans="1:9">
      <c r="A65" s="64">
        <v>9</v>
      </c>
      <c r="B65" s="147" t="s">
        <v>61</v>
      </c>
      <c r="C65" s="148">
        <v>1</v>
      </c>
      <c r="D65" s="148" t="str">
        <f>A$2&amp;A$65&amp;"-"&amp;C65</f>
        <v>A9-1</v>
      </c>
      <c r="E65" s="149" t="s">
        <v>277</v>
      </c>
      <c r="F65" s="149" t="s">
        <v>440</v>
      </c>
      <c r="G65" s="130"/>
      <c r="H65" s="130"/>
      <c r="I65" s="130"/>
    </row>
    <row r="66" spans="1:9">
      <c r="A66" s="70"/>
      <c r="B66" s="152"/>
      <c r="C66" s="148">
        <f>C65+1</f>
        <v>2</v>
      </c>
      <c r="D66" s="148" t="str">
        <f>A$2&amp;A$65&amp;"-"&amp;C66</f>
        <v>A9-2</v>
      </c>
      <c r="E66" s="149" t="s">
        <v>66</v>
      </c>
      <c r="F66" s="149"/>
      <c r="G66" s="130"/>
      <c r="H66" s="130"/>
      <c r="I66" s="130"/>
    </row>
    <row r="67" spans="1:9" ht="36">
      <c r="A67" s="64">
        <v>10</v>
      </c>
      <c r="B67" s="147" t="s">
        <v>98</v>
      </c>
      <c r="C67" s="148">
        <v>1</v>
      </c>
      <c r="D67" s="148" t="str">
        <f>A$2&amp;A$67&amp;"-"&amp;C67</f>
        <v>A10-1</v>
      </c>
      <c r="E67" s="149" t="s">
        <v>99</v>
      </c>
      <c r="F67" s="149"/>
      <c r="G67" s="130"/>
      <c r="H67" s="130"/>
      <c r="I67" s="130"/>
    </row>
    <row r="68" spans="1:9">
      <c r="A68" s="68"/>
      <c r="B68" s="151"/>
      <c r="C68" s="148">
        <f>C67+1</f>
        <v>2</v>
      </c>
      <c r="D68" s="148" t="str">
        <f>A$2&amp;A$67&amp;"-"&amp;C68</f>
        <v>A10-2</v>
      </c>
      <c r="E68" s="149" t="s">
        <v>101</v>
      </c>
      <c r="F68" s="149"/>
      <c r="G68" s="130"/>
      <c r="H68" s="130"/>
      <c r="I68" s="130"/>
    </row>
    <row r="69" spans="1:9">
      <c r="A69" s="68"/>
      <c r="B69" s="151"/>
      <c r="C69" s="148">
        <f t="shared" ref="C69:C70" si="8">C68+1</f>
        <v>3</v>
      </c>
      <c r="D69" s="148" t="str">
        <f>A$2&amp;A$67&amp;"-"&amp;C69</f>
        <v>A10-3</v>
      </c>
      <c r="E69" s="149" t="s">
        <v>100</v>
      </c>
      <c r="F69" s="149"/>
      <c r="G69" s="130"/>
      <c r="H69" s="130"/>
      <c r="I69" s="130"/>
    </row>
    <row r="70" spans="1:9">
      <c r="A70" s="70"/>
      <c r="B70" s="152"/>
      <c r="C70" s="148">
        <f t="shared" si="8"/>
        <v>4</v>
      </c>
      <c r="D70" s="148" t="str">
        <f>A$2&amp;A$67&amp;"-"&amp;C70</f>
        <v>A10-4</v>
      </c>
      <c r="E70" s="149" t="s">
        <v>102</v>
      </c>
      <c r="F70" s="149"/>
      <c r="G70" s="130"/>
      <c r="H70" s="130"/>
      <c r="I70" s="130"/>
    </row>
    <row r="71" spans="1:9">
      <c r="A71" s="64">
        <v>11</v>
      </c>
      <c r="B71" s="147" t="s">
        <v>272</v>
      </c>
      <c r="C71" s="148">
        <v>1</v>
      </c>
      <c r="D71" s="148" t="str">
        <f>A$2&amp;A$71&amp;"-"&amp;C71</f>
        <v>A11-1</v>
      </c>
      <c r="E71" s="149" t="s">
        <v>68</v>
      </c>
      <c r="F71" s="73"/>
      <c r="G71" s="130"/>
      <c r="H71" s="130"/>
      <c r="I71" s="130"/>
    </row>
    <row r="72" spans="1:9">
      <c r="A72" s="68"/>
      <c r="B72" s="151"/>
      <c r="C72" s="148">
        <f>C71+1</f>
        <v>2</v>
      </c>
      <c r="D72" s="209" t="str">
        <f>A$2&amp;A$71&amp;"-"&amp;C72</f>
        <v>A11-2</v>
      </c>
      <c r="E72" s="210" t="s">
        <v>121</v>
      </c>
      <c r="F72" s="210" t="s">
        <v>478</v>
      </c>
      <c r="G72" s="130"/>
      <c r="H72" s="130"/>
      <c r="I72" s="130"/>
    </row>
    <row r="73" spans="1:9" ht="36">
      <c r="A73" s="68"/>
      <c r="B73" s="151"/>
      <c r="C73" s="148">
        <f t="shared" ref="C73:C77" si="9">C72+1</f>
        <v>3</v>
      </c>
      <c r="D73" s="148" t="str">
        <f>A$2&amp;A$71&amp;"-"&amp;C73</f>
        <v>A11-3</v>
      </c>
      <c r="E73" s="149" t="s">
        <v>71</v>
      </c>
      <c r="F73" s="149"/>
      <c r="G73" s="130"/>
      <c r="H73" s="130"/>
      <c r="I73" s="130"/>
    </row>
    <row r="74" spans="1:9">
      <c r="A74" s="68"/>
      <c r="B74" s="151"/>
      <c r="C74" s="148">
        <f t="shared" si="9"/>
        <v>4</v>
      </c>
      <c r="D74" s="148" t="str">
        <f>A$2&amp;A$71&amp;"-"&amp;C74</f>
        <v>A11-4</v>
      </c>
      <c r="E74" s="149" t="s">
        <v>67</v>
      </c>
      <c r="F74" s="149"/>
      <c r="G74" s="130"/>
      <c r="H74" s="130"/>
      <c r="I74" s="130"/>
    </row>
    <row r="75" spans="1:9">
      <c r="A75" s="68"/>
      <c r="B75" s="151"/>
      <c r="C75" s="148"/>
      <c r="D75" s="211"/>
      <c r="E75" s="180" t="s">
        <v>477</v>
      </c>
      <c r="F75" s="149"/>
      <c r="G75" s="130"/>
      <c r="H75" s="130"/>
      <c r="I75" s="130"/>
    </row>
    <row r="76" spans="1:9" ht="36">
      <c r="A76" s="68"/>
      <c r="B76" s="151"/>
      <c r="C76" s="148">
        <f>C74+1</f>
        <v>5</v>
      </c>
      <c r="D76" s="148" t="str">
        <f>A$2&amp;A$71&amp;"-"&amp;C76</f>
        <v>A11-5</v>
      </c>
      <c r="E76" s="149" t="s">
        <v>69</v>
      </c>
      <c r="F76" s="149"/>
      <c r="G76" s="130"/>
      <c r="H76" s="130"/>
      <c r="I76" s="130"/>
    </row>
    <row r="77" spans="1:9">
      <c r="A77" s="70"/>
      <c r="B77" s="152"/>
      <c r="C77" s="148">
        <f t="shared" si="9"/>
        <v>6</v>
      </c>
      <c r="D77" s="148" t="str">
        <f>A$2&amp;A$71&amp;"-"&amp;C77</f>
        <v>A11-6</v>
      </c>
      <c r="E77" s="149" t="s">
        <v>70</v>
      </c>
      <c r="F77" s="149"/>
      <c r="G77" s="130"/>
      <c r="H77" s="130"/>
      <c r="I77" s="130"/>
    </row>
    <row r="78" spans="1:9">
      <c r="A78" s="64">
        <v>12</v>
      </c>
      <c r="B78" s="147" t="s">
        <v>62</v>
      </c>
      <c r="C78" s="148">
        <v>1</v>
      </c>
      <c r="D78" s="148" t="str">
        <f>A$2&amp;A$78&amp;"-"&amp;C78</f>
        <v>A12-1</v>
      </c>
      <c r="E78" s="149" t="s">
        <v>72</v>
      </c>
      <c r="F78" s="149"/>
      <c r="G78" s="130"/>
      <c r="H78" s="130"/>
      <c r="I78" s="130"/>
    </row>
    <row r="79" spans="1:9">
      <c r="A79" s="68"/>
      <c r="B79" s="151"/>
      <c r="C79" s="148">
        <v>2</v>
      </c>
      <c r="D79" s="148" t="str">
        <f>A$2&amp;A$78&amp;"-"&amp;C79</f>
        <v>A12-2</v>
      </c>
      <c r="E79" s="149" t="s">
        <v>73</v>
      </c>
      <c r="F79" s="149"/>
      <c r="G79" s="130"/>
      <c r="H79" s="130"/>
      <c r="I79" s="130"/>
    </row>
    <row r="80" spans="1:9">
      <c r="A80" s="70"/>
      <c r="B80" s="152"/>
      <c r="C80" s="148">
        <v>3</v>
      </c>
      <c r="D80" s="148" t="str">
        <f>A$2&amp;A$78&amp;"-"&amp;C80</f>
        <v>A12-3</v>
      </c>
      <c r="E80" s="149" t="s">
        <v>74</v>
      </c>
      <c r="F80" s="149"/>
      <c r="G80" s="130"/>
      <c r="H80" s="130"/>
      <c r="I80" s="130"/>
    </row>
    <row r="81" spans="1:9" ht="36">
      <c r="A81" s="64">
        <v>13</v>
      </c>
      <c r="B81" s="147" t="s">
        <v>63</v>
      </c>
      <c r="C81" s="148">
        <v>1</v>
      </c>
      <c r="D81" s="148" t="str">
        <f>A$2&amp;A$81&amp;"-"&amp;C81</f>
        <v>A13-1</v>
      </c>
      <c r="E81" s="149" t="s">
        <v>75</v>
      </c>
      <c r="F81" s="149" t="s">
        <v>493</v>
      </c>
      <c r="G81" s="130"/>
      <c r="H81" s="130"/>
      <c r="I81" s="130"/>
    </row>
    <row r="82" spans="1:9" ht="36">
      <c r="A82" s="68"/>
      <c r="B82" s="151"/>
      <c r="C82" s="148">
        <f>C81+1</f>
        <v>2</v>
      </c>
      <c r="D82" s="211" t="str">
        <f>A$2&amp;A$81&amp;"-"&amp;C84</f>
        <v>A13-3</v>
      </c>
      <c r="E82" s="149" t="s">
        <v>106</v>
      </c>
      <c r="F82" s="149"/>
      <c r="G82" s="130"/>
      <c r="H82" s="130"/>
      <c r="I82" s="130"/>
    </row>
    <row r="83" spans="1:9" ht="36">
      <c r="A83" s="68"/>
      <c r="B83" s="151"/>
      <c r="C83" s="148"/>
      <c r="D83" s="148" t="str">
        <f>A$2&amp;A$81&amp;"-"&amp;C82</f>
        <v>A13-2</v>
      </c>
      <c r="E83" s="213" t="s">
        <v>492</v>
      </c>
      <c r="F83" s="149"/>
      <c r="G83" s="130"/>
      <c r="H83" s="130"/>
      <c r="I83" s="130"/>
    </row>
    <row r="84" spans="1:9">
      <c r="A84" s="68"/>
      <c r="B84" s="151"/>
      <c r="C84" s="148">
        <f>C82+1</f>
        <v>3</v>
      </c>
      <c r="D84" s="148" t="str">
        <f>A$2&amp;A$81&amp;"-"&amp;C86</f>
        <v>A13-5</v>
      </c>
      <c r="E84" s="73" t="s">
        <v>19</v>
      </c>
      <c r="F84" s="149"/>
      <c r="G84" s="130"/>
      <c r="H84" s="130"/>
      <c r="I84" s="130"/>
    </row>
    <row r="85" spans="1:9" ht="54">
      <c r="A85" s="68"/>
      <c r="B85" s="151"/>
      <c r="C85" s="148">
        <f>C84+1</f>
        <v>4</v>
      </c>
      <c r="D85" s="148" t="str">
        <f>A$2&amp;A$81&amp;"-"&amp;C85</f>
        <v>A13-4</v>
      </c>
      <c r="E85" s="212" t="s">
        <v>494</v>
      </c>
      <c r="F85" s="180" t="s">
        <v>495</v>
      </c>
      <c r="G85" s="130"/>
      <c r="H85" s="130"/>
      <c r="I85" s="130"/>
    </row>
    <row r="86" spans="1:9">
      <c r="A86" s="68"/>
      <c r="B86" s="151"/>
      <c r="C86" s="148">
        <f>C85+1</f>
        <v>5</v>
      </c>
      <c r="D86" s="15"/>
      <c r="E86" s="15"/>
      <c r="F86" s="149"/>
      <c r="G86" s="130"/>
      <c r="H86" s="130"/>
      <c r="I86" s="130"/>
    </row>
    <row r="87" spans="1:9">
      <c r="A87" s="68"/>
      <c r="B87" s="151"/>
      <c r="C87" s="148">
        <f>C86+1</f>
        <v>6</v>
      </c>
      <c r="D87" s="148" t="str">
        <f>A$2&amp;A$81&amp;"-"&amp;C87</f>
        <v>A13-6</v>
      </c>
      <c r="E87" s="73" t="s">
        <v>107</v>
      </c>
      <c r="F87" s="149"/>
      <c r="G87" s="130"/>
      <c r="H87" s="130"/>
      <c r="I87" s="130"/>
    </row>
    <row r="88" spans="1:9">
      <c r="A88" s="68"/>
      <c r="B88" s="151"/>
      <c r="C88" s="148">
        <f t="shared" ref="C88:C90" si="10">C87+1</f>
        <v>7</v>
      </c>
      <c r="D88" s="148" t="str">
        <f>A$2&amp;A$81&amp;"-"&amp;C88</f>
        <v>A13-7</v>
      </c>
      <c r="E88" s="220" t="s">
        <v>90</v>
      </c>
      <c r="F88" s="149"/>
      <c r="G88" s="130"/>
      <c r="H88" s="130"/>
      <c r="I88" s="130"/>
    </row>
    <row r="89" spans="1:9">
      <c r="A89" s="68"/>
      <c r="B89" s="151"/>
      <c r="C89" s="148">
        <f t="shared" si="10"/>
        <v>8</v>
      </c>
      <c r="D89" s="148" t="str">
        <f>A$2&amp;A$81&amp;"-"&amp;C89</f>
        <v>A13-8</v>
      </c>
      <c r="E89" s="213" t="s">
        <v>479</v>
      </c>
      <c r="F89" s="149"/>
      <c r="G89" s="130"/>
      <c r="H89" s="130"/>
      <c r="I89" s="130"/>
    </row>
    <row r="90" spans="1:9">
      <c r="A90" s="70"/>
      <c r="B90" s="152"/>
      <c r="C90" s="148">
        <f t="shared" si="10"/>
        <v>9</v>
      </c>
      <c r="D90" s="148" t="str">
        <f>A$2&amp;A$81&amp;"-"&amp;C90</f>
        <v>A13-9</v>
      </c>
      <c r="E90" s="149" t="s">
        <v>91</v>
      </c>
      <c r="F90" s="149"/>
      <c r="G90" s="130"/>
      <c r="H90" s="130"/>
      <c r="I90" s="130"/>
    </row>
    <row r="91" spans="1:9" ht="36">
      <c r="A91" s="64">
        <v>14</v>
      </c>
      <c r="B91" s="147" t="s">
        <v>65</v>
      </c>
      <c r="C91" s="148">
        <v>1</v>
      </c>
      <c r="D91" s="148" t="str">
        <f>A$2&amp;A$91&amp;"-"&amp;C91</f>
        <v>A14-1</v>
      </c>
      <c r="E91" s="180" t="s">
        <v>486</v>
      </c>
      <c r="F91" s="149"/>
      <c r="G91" s="130"/>
      <c r="H91" s="130"/>
      <c r="I91" s="130"/>
    </row>
    <row r="92" spans="1:9">
      <c r="A92" s="68"/>
      <c r="B92" s="151"/>
      <c r="C92" s="148">
        <f>C91+1</f>
        <v>2</v>
      </c>
      <c r="D92" s="148" t="str">
        <f>A$2&amp;A$91&amp;"-"&amp;C92</f>
        <v>A14-2</v>
      </c>
      <c r="E92" s="149" t="s">
        <v>79</v>
      </c>
      <c r="F92" s="149"/>
      <c r="G92" s="130"/>
      <c r="H92" s="130"/>
      <c r="I92" s="130"/>
    </row>
    <row r="93" spans="1:9">
      <c r="A93" s="68"/>
      <c r="B93" s="151"/>
      <c r="C93" s="148"/>
      <c r="D93" s="148" t="str">
        <f>A$2&amp;A$91&amp;"-"&amp;C94</f>
        <v>A14-3</v>
      </c>
      <c r="E93" s="149" t="s">
        <v>80</v>
      </c>
      <c r="F93" s="149"/>
      <c r="G93" s="130"/>
      <c r="H93" s="130"/>
      <c r="I93" s="130"/>
    </row>
    <row r="94" spans="1:9">
      <c r="A94" s="70"/>
      <c r="B94" s="152"/>
      <c r="C94" s="148">
        <f t="shared" ref="C94" si="11">C92+1</f>
        <v>3</v>
      </c>
      <c r="D94" s="144"/>
      <c r="E94" s="208" t="s">
        <v>480</v>
      </c>
      <c r="F94" s="149"/>
      <c r="G94" s="130"/>
      <c r="H94" s="130"/>
      <c r="I94" s="130"/>
    </row>
    <row r="95" spans="1:9">
      <c r="A95" s="25" t="s">
        <v>252</v>
      </c>
      <c r="B95" s="161" t="s">
        <v>253</v>
      </c>
      <c r="C95" s="162"/>
      <c r="D95" s="162"/>
      <c r="E95" s="163"/>
      <c r="F95" s="164"/>
      <c r="G95" s="130"/>
      <c r="H95" s="130"/>
      <c r="I95" s="130"/>
    </row>
    <row r="96" spans="1:9">
      <c r="A96" s="64">
        <v>1</v>
      </c>
      <c r="B96" s="147" t="s">
        <v>207</v>
      </c>
      <c r="C96" s="165">
        <v>1</v>
      </c>
      <c r="D96" s="148" t="str">
        <f>A$95&amp;A$96&amp;"-"&amp;C96</f>
        <v>B1-1</v>
      </c>
      <c r="E96" s="149" t="s">
        <v>173</v>
      </c>
      <c r="F96" s="149" t="s">
        <v>202</v>
      </c>
      <c r="G96" s="130"/>
      <c r="H96" s="130"/>
      <c r="I96" s="130"/>
    </row>
    <row r="97" spans="1:9">
      <c r="A97" s="68"/>
      <c r="B97" s="151"/>
      <c r="C97" s="165">
        <f>C96+1</f>
        <v>2</v>
      </c>
      <c r="D97" s="148" t="str">
        <f>A$95&amp;A$96&amp;"-"&amp;C97</f>
        <v>B1-2</v>
      </c>
      <c r="E97" s="149" t="s">
        <v>127</v>
      </c>
      <c r="F97" s="149" t="s">
        <v>433</v>
      </c>
      <c r="G97" s="130"/>
      <c r="H97" s="130"/>
      <c r="I97" s="130"/>
    </row>
    <row r="98" spans="1:9">
      <c r="A98" s="216">
        <v>2</v>
      </c>
      <c r="B98" s="217" t="s">
        <v>172</v>
      </c>
      <c r="C98" s="165">
        <v>1</v>
      </c>
      <c r="D98" s="148" t="str">
        <f>A$95&amp;A$98&amp;"-"&amp;C98</f>
        <v>B2-1</v>
      </c>
      <c r="E98" s="149" t="s">
        <v>175</v>
      </c>
      <c r="F98" s="149" t="s">
        <v>203</v>
      </c>
      <c r="G98" s="130"/>
      <c r="H98" s="130"/>
      <c r="I98" s="130"/>
    </row>
    <row r="99" spans="1:9" ht="54">
      <c r="A99" s="218"/>
      <c r="B99" s="219"/>
      <c r="C99" s="165">
        <f>C98+1</f>
        <v>2</v>
      </c>
      <c r="D99" s="148" t="str">
        <f t="shared" ref="D99:D100" si="12">A$95&amp;A$98&amp;"-"&amp;C99</f>
        <v>B2-2</v>
      </c>
      <c r="E99" s="149" t="s">
        <v>174</v>
      </c>
      <c r="F99" s="149" t="s">
        <v>204</v>
      </c>
      <c r="G99" s="130"/>
      <c r="H99" s="130"/>
      <c r="I99" s="130"/>
    </row>
    <row r="100" spans="1:9">
      <c r="A100" s="218"/>
      <c r="B100" s="219"/>
      <c r="C100" s="165">
        <f t="shared" ref="C100" si="13">C99+1</f>
        <v>3</v>
      </c>
      <c r="D100" s="148" t="str">
        <f t="shared" si="12"/>
        <v>B2-3</v>
      </c>
      <c r="E100" s="149" t="s">
        <v>176</v>
      </c>
      <c r="F100" s="149" t="s">
        <v>177</v>
      </c>
      <c r="G100" s="130"/>
      <c r="H100" s="130"/>
      <c r="I100" s="130"/>
    </row>
    <row r="101" spans="1:9">
      <c r="A101" s="216">
        <v>3</v>
      </c>
      <c r="B101" s="217" t="s">
        <v>178</v>
      </c>
      <c r="C101" s="165">
        <v>1</v>
      </c>
      <c r="D101" s="148" t="str">
        <f>A$95&amp;A$101&amp;"-"&amp;C101</f>
        <v>B3-1</v>
      </c>
      <c r="E101" s="149" t="s">
        <v>179</v>
      </c>
      <c r="F101" s="149" t="s">
        <v>180</v>
      </c>
      <c r="G101" s="130"/>
      <c r="H101" s="130"/>
      <c r="I101" s="130"/>
    </row>
    <row r="102" spans="1:9">
      <c r="A102" s="218"/>
      <c r="B102" s="219"/>
      <c r="C102" s="165">
        <f>C101+1</f>
        <v>2</v>
      </c>
      <c r="D102" s="148" t="str">
        <f>A$95&amp;A$101&amp;"-"&amp;C102</f>
        <v>B3-2</v>
      </c>
      <c r="E102" s="149" t="s">
        <v>176</v>
      </c>
      <c r="F102" s="149" t="s">
        <v>181</v>
      </c>
      <c r="G102" s="130"/>
      <c r="H102" s="130"/>
      <c r="I102" s="130"/>
    </row>
    <row r="103" spans="1:9" ht="36">
      <c r="A103" s="64">
        <v>4</v>
      </c>
      <c r="B103" s="183" t="s">
        <v>490</v>
      </c>
      <c r="C103" s="165">
        <v>1</v>
      </c>
      <c r="D103" s="148" t="str">
        <f>A$95&amp;A$103&amp;"-"&amp;C103</f>
        <v>B4-1</v>
      </c>
      <c r="E103" s="149" t="s">
        <v>206</v>
      </c>
      <c r="F103" s="149" t="s">
        <v>235</v>
      </c>
      <c r="G103" s="130"/>
      <c r="H103" s="130"/>
      <c r="I103" s="130"/>
    </row>
    <row r="104" spans="1:9" ht="36">
      <c r="A104" s="68"/>
      <c r="B104" s="151"/>
      <c r="C104" s="165">
        <f>C103+1</f>
        <v>2</v>
      </c>
      <c r="D104" s="148" t="str">
        <f t="shared" ref="D104:D105" si="14">A$95&amp;A$103&amp;"-"&amp;C104</f>
        <v>B4-2</v>
      </c>
      <c r="E104" s="149" t="s">
        <v>111</v>
      </c>
      <c r="F104" s="149" t="s">
        <v>186</v>
      </c>
      <c r="G104" s="130"/>
      <c r="H104" s="130"/>
      <c r="I104" s="130"/>
    </row>
    <row r="105" spans="1:9">
      <c r="A105" s="68"/>
      <c r="B105" s="151"/>
      <c r="C105" s="165">
        <f t="shared" ref="C105" si="15">C104+1</f>
        <v>3</v>
      </c>
      <c r="D105" s="148" t="str">
        <f t="shared" si="14"/>
        <v>B4-3</v>
      </c>
      <c r="E105" s="149" t="s">
        <v>176</v>
      </c>
      <c r="F105" s="149" t="s">
        <v>177</v>
      </c>
      <c r="G105" s="130"/>
      <c r="H105" s="130"/>
      <c r="I105" s="130"/>
    </row>
    <row r="106" spans="1:9" ht="36">
      <c r="A106" s="64">
        <v>5</v>
      </c>
      <c r="B106" s="183" t="s">
        <v>489</v>
      </c>
      <c r="C106" s="165">
        <v>1</v>
      </c>
      <c r="D106" s="148" t="str">
        <f>A$95&amp;A$106&amp;"-"&amp;C106</f>
        <v>B5-1</v>
      </c>
      <c r="E106" s="149" t="s">
        <v>184</v>
      </c>
      <c r="F106" s="149" t="s">
        <v>187</v>
      </c>
      <c r="G106" s="130"/>
      <c r="H106" s="130"/>
      <c r="I106" s="130"/>
    </row>
    <row r="107" spans="1:9">
      <c r="A107" s="68"/>
      <c r="B107" s="151"/>
      <c r="C107" s="165">
        <f>C106+1</f>
        <v>2</v>
      </c>
      <c r="D107" s="148" t="str">
        <f>A$95&amp;A$106&amp;"-"&amp;C107</f>
        <v>B5-2</v>
      </c>
      <c r="E107" s="166" t="s">
        <v>176</v>
      </c>
      <c r="F107" s="166" t="s">
        <v>177</v>
      </c>
      <c r="G107" s="130"/>
      <c r="H107" s="130"/>
      <c r="I107" s="130"/>
    </row>
    <row r="108" spans="1:9">
      <c r="A108" s="46" t="s">
        <v>254</v>
      </c>
      <c r="B108" s="167" t="s">
        <v>193</v>
      </c>
      <c r="C108" s="168"/>
      <c r="D108" s="168"/>
      <c r="E108" s="161"/>
      <c r="F108" s="169"/>
      <c r="G108" s="130"/>
      <c r="H108" s="130"/>
      <c r="I108" s="130"/>
    </row>
    <row r="109" spans="1:9">
      <c r="A109" s="64">
        <v>1</v>
      </c>
      <c r="B109" s="147" t="s">
        <v>207</v>
      </c>
      <c r="C109" s="165">
        <v>1</v>
      </c>
      <c r="D109" s="148" t="str">
        <f>A$108&amp;A$96&amp;"-"&amp;C109</f>
        <v>C1-1</v>
      </c>
      <c r="E109" s="170" t="s">
        <v>208</v>
      </c>
      <c r="F109" s="149" t="s">
        <v>202</v>
      </c>
      <c r="G109" s="130"/>
      <c r="H109" s="130"/>
      <c r="I109" s="130"/>
    </row>
    <row r="110" spans="1:9">
      <c r="A110" s="68"/>
      <c r="B110" s="151"/>
      <c r="C110" s="165">
        <f>C109+1</f>
        <v>2</v>
      </c>
      <c r="D110" s="148" t="str">
        <f>A$108&amp;A$109&amp;"-"&amp;C110</f>
        <v>C1-2</v>
      </c>
      <c r="E110" s="149" t="s">
        <v>127</v>
      </c>
      <c r="F110" s="149" t="s">
        <v>410</v>
      </c>
      <c r="G110" s="130"/>
      <c r="H110" s="130"/>
      <c r="I110" s="130"/>
    </row>
    <row r="111" spans="1:9">
      <c r="A111" s="64">
        <v>2</v>
      </c>
      <c r="B111" s="147" t="s">
        <v>194</v>
      </c>
      <c r="C111" s="165">
        <v>1</v>
      </c>
      <c r="D111" s="148" t="str">
        <f>A$108&amp;A$111&amp;"-"&amp;C111</f>
        <v>C2-1</v>
      </c>
      <c r="E111" s="149" t="s">
        <v>129</v>
      </c>
      <c r="F111" s="149" t="s">
        <v>188</v>
      </c>
      <c r="G111" s="130"/>
      <c r="H111" s="130"/>
      <c r="I111" s="130"/>
    </row>
    <row r="112" spans="1:9">
      <c r="A112" s="68"/>
      <c r="B112" s="151"/>
      <c r="C112" s="165">
        <f>C111+1</f>
        <v>2</v>
      </c>
      <c r="D112" s="148" t="str">
        <f t="shared" ref="D112:D113" si="16">A$108&amp;A$111&amp;"-"&amp;C112</f>
        <v>C2-2</v>
      </c>
      <c r="E112" s="149" t="s">
        <v>205</v>
      </c>
      <c r="F112" s="149" t="s">
        <v>235</v>
      </c>
      <c r="G112" s="130"/>
      <c r="H112" s="130"/>
      <c r="I112" s="130"/>
    </row>
    <row r="113" spans="1:9">
      <c r="A113" s="68"/>
      <c r="B113" s="171"/>
      <c r="C113" s="165">
        <f>C112+1</f>
        <v>3</v>
      </c>
      <c r="D113" s="148" t="str">
        <f t="shared" si="16"/>
        <v>C2-3</v>
      </c>
      <c r="E113" s="149" t="s">
        <v>189</v>
      </c>
      <c r="F113" s="149"/>
      <c r="G113" s="130"/>
      <c r="H113" s="130"/>
      <c r="I113" s="130"/>
    </row>
    <row r="114" spans="1:9">
      <c r="A114" s="64">
        <v>3</v>
      </c>
      <c r="B114" s="147" t="s">
        <v>195</v>
      </c>
      <c r="C114" s="165">
        <v>1</v>
      </c>
      <c r="D114" s="148" t="str">
        <f>A$108&amp;A$114&amp;"-"&amp;C114</f>
        <v>C3-1</v>
      </c>
      <c r="E114" s="149" t="s">
        <v>434</v>
      </c>
      <c r="F114" s="149" t="s">
        <v>435</v>
      </c>
      <c r="G114" s="130"/>
      <c r="H114" s="130"/>
      <c r="I114" s="130"/>
    </row>
    <row r="115" spans="1:9">
      <c r="A115" s="68"/>
      <c r="B115" s="171"/>
      <c r="C115" s="165">
        <f>C114+1</f>
        <v>2</v>
      </c>
      <c r="D115" s="148" t="str">
        <f t="shared" ref="D115:D117" si="17">A$108&amp;A$114&amp;"-"&amp;C115</f>
        <v>C3-2</v>
      </c>
      <c r="E115" s="149" t="s">
        <v>6</v>
      </c>
      <c r="F115" s="149" t="s">
        <v>395</v>
      </c>
      <c r="G115" s="130"/>
      <c r="H115" s="130"/>
      <c r="I115" s="130"/>
    </row>
    <row r="116" spans="1:9">
      <c r="A116" s="68"/>
      <c r="B116" s="171"/>
      <c r="C116" s="165">
        <f t="shared" ref="C116:C117" si="18">C115+1</f>
        <v>3</v>
      </c>
      <c r="D116" s="148" t="str">
        <f t="shared" si="17"/>
        <v>C3-3</v>
      </c>
      <c r="E116" s="149" t="s">
        <v>119</v>
      </c>
      <c r="F116" s="149"/>
      <c r="G116" s="130"/>
      <c r="H116" s="130"/>
      <c r="I116" s="130"/>
    </row>
    <row r="117" spans="1:9">
      <c r="A117" s="70"/>
      <c r="B117" s="172"/>
      <c r="C117" s="173">
        <f t="shared" si="18"/>
        <v>4</v>
      </c>
      <c r="D117" s="148" t="str">
        <f t="shared" si="17"/>
        <v>C3-4</v>
      </c>
      <c r="E117" s="149" t="s">
        <v>128</v>
      </c>
      <c r="F117" s="149"/>
      <c r="G117" s="130"/>
      <c r="H117" s="130"/>
      <c r="I117" s="130"/>
    </row>
    <row r="118" spans="1:9">
      <c r="A118" s="108" t="s">
        <v>256</v>
      </c>
      <c r="B118" s="174" t="s">
        <v>255</v>
      </c>
      <c r="C118" s="175"/>
      <c r="D118" s="175"/>
      <c r="E118" s="174"/>
      <c r="F118" s="176"/>
      <c r="G118" s="130"/>
      <c r="H118" s="130"/>
      <c r="I118" s="130"/>
    </row>
    <row r="119" spans="1:9">
      <c r="A119" s="64">
        <v>1</v>
      </c>
      <c r="B119" s="147" t="s">
        <v>207</v>
      </c>
      <c r="C119" s="148">
        <v>1</v>
      </c>
      <c r="D119" s="148" t="str">
        <f>A$118&amp;A$119&amp;"-"&amp;C119</f>
        <v>D1-1</v>
      </c>
      <c r="E119" s="149" t="s">
        <v>198</v>
      </c>
      <c r="F119" s="149" t="s">
        <v>196</v>
      </c>
      <c r="G119" s="130"/>
      <c r="H119" s="130"/>
      <c r="I119" s="130"/>
    </row>
    <row r="120" spans="1:9">
      <c r="A120" s="68"/>
      <c r="B120" s="151"/>
      <c r="C120" s="148">
        <f>C119+1</f>
        <v>2</v>
      </c>
      <c r="D120" s="148" t="str">
        <f t="shared" ref="D120:D122" si="19">A$118&amp;A$119&amp;"-"&amp;C120</f>
        <v>D1-2</v>
      </c>
      <c r="E120" s="149" t="s">
        <v>197</v>
      </c>
      <c r="F120" s="149" t="s">
        <v>436</v>
      </c>
      <c r="G120" s="130"/>
      <c r="H120" s="130"/>
      <c r="I120" s="130"/>
    </row>
    <row r="121" spans="1:9" ht="36">
      <c r="A121" s="68"/>
      <c r="B121" s="151"/>
      <c r="C121" s="148">
        <f t="shared" ref="C121:C122" si="20">C120+1</f>
        <v>3</v>
      </c>
      <c r="D121" s="148" t="str">
        <f t="shared" si="19"/>
        <v>D1-3</v>
      </c>
      <c r="E121" s="181" t="s">
        <v>487</v>
      </c>
      <c r="F121" s="149"/>
      <c r="G121" s="130"/>
      <c r="H121" s="130"/>
      <c r="I121" s="130"/>
    </row>
    <row r="122" spans="1:9">
      <c r="A122" s="70"/>
      <c r="B122" s="152"/>
      <c r="C122" s="148">
        <f t="shared" si="20"/>
        <v>4</v>
      </c>
      <c r="D122" s="148" t="str">
        <f t="shared" si="19"/>
        <v>D1-4</v>
      </c>
      <c r="E122" s="72" t="s">
        <v>127</v>
      </c>
      <c r="F122" s="149" t="s">
        <v>410</v>
      </c>
      <c r="G122" s="130"/>
      <c r="H122" s="130"/>
      <c r="I122" s="130"/>
    </row>
    <row r="123" spans="1:9">
      <c r="A123" s="64">
        <v>2</v>
      </c>
      <c r="B123" s="147" t="s">
        <v>212</v>
      </c>
      <c r="C123" s="148">
        <v>1</v>
      </c>
      <c r="D123" s="148" t="str">
        <f>A$118&amp;A$123&amp;"-"&amp;C123</f>
        <v>D2-1</v>
      </c>
      <c r="E123" s="149" t="s">
        <v>117</v>
      </c>
      <c r="F123" s="149"/>
      <c r="G123" s="130"/>
      <c r="H123" s="130"/>
      <c r="I123" s="130"/>
    </row>
    <row r="124" spans="1:9">
      <c r="A124" s="68"/>
      <c r="B124" s="151"/>
      <c r="C124" s="148">
        <f>C123+1</f>
        <v>2</v>
      </c>
      <c r="D124" s="148" t="str">
        <f t="shared" ref="D124:D126" si="21">A$118&amp;A$123&amp;"-"&amp;C124</f>
        <v>D2-2</v>
      </c>
      <c r="E124" s="149" t="s">
        <v>459</v>
      </c>
      <c r="F124" s="149"/>
      <c r="G124" s="130"/>
      <c r="H124" s="130"/>
      <c r="I124" s="130"/>
    </row>
    <row r="125" spans="1:9">
      <c r="A125" s="68"/>
      <c r="B125" s="151"/>
      <c r="C125" s="148">
        <f t="shared" ref="C125" si="22">C124+1</f>
        <v>3</v>
      </c>
      <c r="D125" s="148" t="str">
        <f t="shared" si="21"/>
        <v>D2-3</v>
      </c>
      <c r="E125" s="149" t="s">
        <v>460</v>
      </c>
      <c r="F125" s="149" t="s">
        <v>411</v>
      </c>
      <c r="G125" s="130"/>
      <c r="H125" s="130"/>
      <c r="I125" s="130"/>
    </row>
    <row r="126" spans="1:9">
      <c r="A126" s="70"/>
      <c r="B126" s="152"/>
      <c r="C126" s="148">
        <v>4</v>
      </c>
      <c r="D126" s="148" t="str">
        <f t="shared" si="21"/>
        <v>D2-4</v>
      </c>
      <c r="E126" s="149" t="s">
        <v>404</v>
      </c>
      <c r="F126" s="149"/>
      <c r="G126" s="130"/>
      <c r="H126" s="130"/>
      <c r="I126" s="130"/>
    </row>
    <row r="127" spans="1:9">
      <c r="A127" s="64">
        <v>3</v>
      </c>
      <c r="B127" s="147" t="s">
        <v>211</v>
      </c>
      <c r="C127" s="148">
        <v>1</v>
      </c>
      <c r="D127" s="148" t="str">
        <f>A$118&amp;A$127&amp;"-"&amp;C127</f>
        <v>D3-1</v>
      </c>
      <c r="E127" s="149" t="s">
        <v>213</v>
      </c>
      <c r="F127" s="149" t="s">
        <v>457</v>
      </c>
      <c r="G127" s="130"/>
      <c r="H127" s="130"/>
      <c r="I127" s="130"/>
    </row>
    <row r="128" spans="1:9">
      <c r="A128" s="70"/>
      <c r="B128" s="152"/>
      <c r="C128" s="148">
        <v>2</v>
      </c>
      <c r="D128" s="148" t="str">
        <f>A$118&amp;A$127&amp;"-"&amp;C128</f>
        <v>D3-2</v>
      </c>
      <c r="E128" s="149" t="s">
        <v>217</v>
      </c>
      <c r="F128" s="149" t="s">
        <v>401</v>
      </c>
      <c r="G128" s="130"/>
      <c r="H128" s="130"/>
      <c r="I128" s="130"/>
    </row>
    <row r="129" spans="1:9">
      <c r="A129" s="64">
        <v>4</v>
      </c>
      <c r="B129" s="147" t="s">
        <v>219</v>
      </c>
      <c r="C129" s="148">
        <v>1</v>
      </c>
      <c r="D129" s="148" t="str">
        <f t="shared" ref="D129:D136" si="23">A$118&amp;A$129&amp;"-"&amp;C129</f>
        <v>D4-1</v>
      </c>
      <c r="E129" s="149" t="s">
        <v>200</v>
      </c>
      <c r="F129" s="149"/>
      <c r="G129" s="130"/>
      <c r="H129" s="130"/>
      <c r="I129" s="130"/>
    </row>
    <row r="130" spans="1:9">
      <c r="A130" s="68"/>
      <c r="B130" s="151"/>
      <c r="C130" s="148">
        <f>C129+1</f>
        <v>2</v>
      </c>
      <c r="D130" s="148" t="str">
        <f t="shared" si="23"/>
        <v>D4-2</v>
      </c>
      <c r="E130" s="149" t="s">
        <v>463</v>
      </c>
      <c r="F130" s="149"/>
      <c r="G130" s="130"/>
      <c r="H130" s="130"/>
      <c r="I130" s="130"/>
    </row>
    <row r="131" spans="1:9">
      <c r="A131" s="68"/>
      <c r="B131" s="151"/>
      <c r="C131" s="148">
        <f t="shared" ref="C131:C136" si="24">C130+1</f>
        <v>3</v>
      </c>
      <c r="D131" s="148" t="str">
        <f t="shared" si="23"/>
        <v>D4-3</v>
      </c>
      <c r="E131" s="149" t="s">
        <v>462</v>
      </c>
      <c r="F131" s="149"/>
      <c r="G131" s="130"/>
      <c r="H131" s="130"/>
      <c r="I131" s="130"/>
    </row>
    <row r="132" spans="1:9">
      <c r="A132" s="68"/>
      <c r="B132" s="151"/>
      <c r="C132" s="148">
        <f t="shared" si="24"/>
        <v>4</v>
      </c>
      <c r="D132" s="148" t="str">
        <f t="shared" si="23"/>
        <v>D4-4</v>
      </c>
      <c r="E132" s="149" t="s">
        <v>53</v>
      </c>
      <c r="F132" s="149"/>
      <c r="G132" s="130"/>
      <c r="H132" s="130"/>
      <c r="I132" s="130"/>
    </row>
    <row r="133" spans="1:9">
      <c r="A133" s="68"/>
      <c r="B133" s="151"/>
      <c r="C133" s="148">
        <f t="shared" si="24"/>
        <v>5</v>
      </c>
      <c r="D133" s="148" t="str">
        <f t="shared" si="23"/>
        <v>D4-5</v>
      </c>
      <c r="E133" s="149" t="s">
        <v>218</v>
      </c>
      <c r="F133" s="149"/>
      <c r="G133" s="130"/>
      <c r="H133" s="130"/>
      <c r="I133" s="130"/>
    </row>
    <row r="134" spans="1:9">
      <c r="A134" s="68"/>
      <c r="B134" s="151"/>
      <c r="C134" s="148">
        <f t="shared" si="24"/>
        <v>6</v>
      </c>
      <c r="D134" s="148" t="str">
        <f t="shared" si="23"/>
        <v>D4-6</v>
      </c>
      <c r="E134" s="149" t="s">
        <v>113</v>
      </c>
      <c r="F134" s="149"/>
      <c r="G134" s="130"/>
      <c r="H134" s="130"/>
      <c r="I134" s="130"/>
    </row>
    <row r="135" spans="1:9">
      <c r="A135" s="68"/>
      <c r="B135" s="151"/>
      <c r="C135" s="148">
        <f t="shared" si="24"/>
        <v>7</v>
      </c>
      <c r="D135" s="148" t="str">
        <f t="shared" si="23"/>
        <v>D4-7</v>
      </c>
      <c r="E135" s="149" t="s">
        <v>114</v>
      </c>
      <c r="F135" s="149"/>
      <c r="G135" s="130"/>
      <c r="H135" s="130"/>
      <c r="I135" s="130"/>
    </row>
    <row r="136" spans="1:9">
      <c r="A136" s="70"/>
      <c r="B136" s="152"/>
      <c r="C136" s="148">
        <f t="shared" si="24"/>
        <v>8</v>
      </c>
      <c r="D136" s="148" t="str">
        <f t="shared" si="23"/>
        <v>D4-8</v>
      </c>
      <c r="E136" s="200" t="s">
        <v>339</v>
      </c>
      <c r="F136" s="149"/>
      <c r="G136" s="130"/>
      <c r="H136" s="130"/>
      <c r="I136" s="130"/>
    </row>
    <row r="137" spans="1:9">
      <c r="A137" s="64">
        <v>5</v>
      </c>
      <c r="B137" s="147" t="s">
        <v>220</v>
      </c>
      <c r="C137" s="148">
        <v>1</v>
      </c>
      <c r="D137" s="148" t="str">
        <f t="shared" ref="D137:D145" si="25">A$118&amp;A$137&amp;"-"&amp;C137</f>
        <v>D5-1</v>
      </c>
      <c r="E137" s="149" t="s">
        <v>200</v>
      </c>
      <c r="F137" s="149" t="s">
        <v>412</v>
      </c>
      <c r="G137" s="130"/>
      <c r="H137" s="130"/>
      <c r="I137" s="130"/>
    </row>
    <row r="138" spans="1:9">
      <c r="A138" s="68"/>
      <c r="B138" s="151"/>
      <c r="C138" s="148">
        <f>C137+1</f>
        <v>2</v>
      </c>
      <c r="D138" s="148" t="str">
        <f t="shared" si="25"/>
        <v>D5-2</v>
      </c>
      <c r="E138" s="149" t="s">
        <v>10</v>
      </c>
      <c r="F138" s="149" t="s">
        <v>231</v>
      </c>
      <c r="G138" s="130"/>
      <c r="H138" s="130"/>
      <c r="I138" s="130"/>
    </row>
    <row r="139" spans="1:9">
      <c r="A139" s="68"/>
      <c r="B139" s="151"/>
      <c r="C139" s="148">
        <f t="shared" ref="C139:C145" si="26">C138+1</f>
        <v>3</v>
      </c>
      <c r="D139" s="148" t="str">
        <f t="shared" si="25"/>
        <v>D5-3</v>
      </c>
      <c r="E139" s="149" t="s">
        <v>461</v>
      </c>
      <c r="F139" s="149"/>
      <c r="G139" s="130"/>
      <c r="H139" s="130"/>
      <c r="I139" s="130"/>
    </row>
    <row r="140" spans="1:9">
      <c r="A140" s="68"/>
      <c r="B140" s="151"/>
      <c r="C140" s="148">
        <f t="shared" si="26"/>
        <v>4</v>
      </c>
      <c r="D140" s="148" t="str">
        <f t="shared" si="25"/>
        <v>D5-4</v>
      </c>
      <c r="E140" s="149" t="s">
        <v>53</v>
      </c>
      <c r="F140" s="149"/>
      <c r="G140" s="130"/>
      <c r="H140" s="130"/>
      <c r="I140" s="130"/>
    </row>
    <row r="141" spans="1:9">
      <c r="A141" s="68"/>
      <c r="B141" s="151"/>
      <c r="C141" s="148">
        <f t="shared" si="26"/>
        <v>5</v>
      </c>
      <c r="D141" s="148" t="str">
        <f t="shared" si="25"/>
        <v>D5-5</v>
      </c>
      <c r="E141" s="149" t="s">
        <v>16</v>
      </c>
      <c r="F141" s="149"/>
      <c r="G141" s="130"/>
      <c r="H141" s="130"/>
      <c r="I141" s="130"/>
    </row>
    <row r="142" spans="1:9">
      <c r="A142" s="68"/>
      <c r="B142" s="151"/>
      <c r="C142" s="148">
        <f t="shared" si="26"/>
        <v>6</v>
      </c>
      <c r="D142" s="148" t="str">
        <f t="shared" si="25"/>
        <v>D5-6</v>
      </c>
      <c r="E142" s="149" t="s">
        <v>11</v>
      </c>
      <c r="F142" s="149"/>
      <c r="G142" s="130"/>
      <c r="H142" s="130"/>
      <c r="I142" s="130"/>
    </row>
    <row r="143" spans="1:9">
      <c r="A143" s="68"/>
      <c r="B143" s="151"/>
      <c r="C143" s="148">
        <f t="shared" si="26"/>
        <v>7</v>
      </c>
      <c r="D143" s="148" t="str">
        <f t="shared" si="25"/>
        <v>D5-7</v>
      </c>
      <c r="E143" s="149" t="s">
        <v>222</v>
      </c>
      <c r="F143" s="149"/>
      <c r="G143" s="130"/>
      <c r="H143" s="130"/>
      <c r="I143" s="130"/>
    </row>
    <row r="144" spans="1:9">
      <c r="A144" s="68"/>
      <c r="B144" s="151"/>
      <c r="C144" s="148">
        <f t="shared" si="26"/>
        <v>8</v>
      </c>
      <c r="D144" s="148" t="str">
        <f t="shared" si="25"/>
        <v>D5-8</v>
      </c>
      <c r="E144" s="149" t="s">
        <v>221</v>
      </c>
      <c r="F144" s="149"/>
      <c r="G144" s="130"/>
      <c r="H144" s="130"/>
      <c r="I144" s="130"/>
    </row>
    <row r="145" spans="1:9">
      <c r="A145" s="70"/>
      <c r="B145" s="152"/>
      <c r="C145" s="148">
        <f t="shared" si="26"/>
        <v>9</v>
      </c>
      <c r="D145" s="148" t="str">
        <f t="shared" si="25"/>
        <v>D5-9</v>
      </c>
      <c r="E145" s="149" t="s">
        <v>17</v>
      </c>
      <c r="F145" s="149"/>
      <c r="G145" s="130"/>
      <c r="H145" s="130"/>
      <c r="I145" s="130"/>
    </row>
    <row r="146" spans="1:9">
      <c r="A146" s="64">
        <v>6</v>
      </c>
      <c r="B146" s="147" t="s">
        <v>223</v>
      </c>
      <c r="C146" s="148">
        <v>1</v>
      </c>
      <c r="D146" s="148" t="str">
        <f t="shared" ref="D146:D152" si="27">A$118&amp;A$146&amp;"-"&amp;C146</f>
        <v>D6-1</v>
      </c>
      <c r="E146" s="149" t="s">
        <v>464</v>
      </c>
      <c r="F146" s="149"/>
      <c r="G146" s="130"/>
      <c r="H146" s="130"/>
      <c r="I146" s="130"/>
    </row>
    <row r="147" spans="1:9">
      <c r="A147" s="68"/>
      <c r="B147" s="151"/>
      <c r="C147" s="148">
        <f>C146+1</f>
        <v>2</v>
      </c>
      <c r="D147" s="148" t="str">
        <f t="shared" si="27"/>
        <v>D6-2</v>
      </c>
      <c r="E147" s="149" t="s">
        <v>14</v>
      </c>
      <c r="F147" s="149" t="s">
        <v>437</v>
      </c>
      <c r="G147" s="130"/>
      <c r="H147" s="130"/>
      <c r="I147" s="130"/>
    </row>
    <row r="148" spans="1:9">
      <c r="A148" s="68"/>
      <c r="B148" s="151"/>
      <c r="C148" s="148">
        <f t="shared" ref="C148:C152" si="28">C147+1</f>
        <v>3</v>
      </c>
      <c r="D148" s="148" t="str">
        <f t="shared" si="27"/>
        <v>D6-3</v>
      </c>
      <c r="E148" s="149" t="s">
        <v>15</v>
      </c>
      <c r="F148" s="149" t="s">
        <v>437</v>
      </c>
      <c r="G148" s="130"/>
      <c r="H148" s="130"/>
      <c r="I148" s="130"/>
    </row>
    <row r="149" spans="1:9">
      <c r="A149" s="68"/>
      <c r="B149" s="151"/>
      <c r="C149" s="148">
        <f t="shared" si="28"/>
        <v>4</v>
      </c>
      <c r="D149" s="148" t="str">
        <f t="shared" si="27"/>
        <v>D6-4</v>
      </c>
      <c r="E149" s="149" t="s">
        <v>12</v>
      </c>
      <c r="F149" s="149" t="s">
        <v>438</v>
      </c>
      <c r="G149" s="130"/>
      <c r="H149" s="130"/>
      <c r="I149" s="130"/>
    </row>
    <row r="150" spans="1:9">
      <c r="A150" s="68"/>
      <c r="B150" s="151"/>
      <c r="C150" s="148">
        <f t="shared" si="28"/>
        <v>5</v>
      </c>
      <c r="D150" s="148" t="str">
        <f t="shared" si="27"/>
        <v>D6-5</v>
      </c>
      <c r="E150" s="149" t="s">
        <v>226</v>
      </c>
      <c r="F150" s="149" t="s">
        <v>418</v>
      </c>
      <c r="G150" s="130"/>
      <c r="H150" s="130"/>
      <c r="I150" s="130"/>
    </row>
    <row r="151" spans="1:9">
      <c r="A151" s="68"/>
      <c r="B151" s="151"/>
      <c r="C151" s="148">
        <f t="shared" si="28"/>
        <v>6</v>
      </c>
      <c r="D151" s="148" t="str">
        <f t="shared" si="27"/>
        <v>D6-6</v>
      </c>
      <c r="E151" s="149" t="s">
        <v>408</v>
      </c>
      <c r="F151" s="149" t="s">
        <v>416</v>
      </c>
      <c r="G151" s="130"/>
      <c r="H151" s="130"/>
      <c r="I151" s="130"/>
    </row>
    <row r="152" spans="1:9">
      <c r="A152" s="70"/>
      <c r="B152" s="152"/>
      <c r="C152" s="148">
        <f t="shared" si="28"/>
        <v>7</v>
      </c>
      <c r="D152" s="148" t="str">
        <f t="shared" si="27"/>
        <v>D6-7</v>
      </c>
      <c r="E152" s="149" t="s">
        <v>13</v>
      </c>
      <c r="F152" s="149"/>
      <c r="G152" s="130"/>
      <c r="H152" s="130"/>
      <c r="I152" s="130"/>
    </row>
    <row r="153" spans="1:9">
      <c r="A153" s="64">
        <v>7</v>
      </c>
      <c r="B153" s="147" t="s">
        <v>112</v>
      </c>
      <c r="C153" s="148">
        <v>1</v>
      </c>
      <c r="D153" s="148" t="str">
        <f>A$118&amp;A$153&amp;"-"&amp;C153</f>
        <v>D7-1</v>
      </c>
      <c r="E153" s="149" t="s">
        <v>54</v>
      </c>
      <c r="F153" s="149"/>
      <c r="G153" s="130"/>
      <c r="H153" s="130"/>
      <c r="I153" s="130"/>
    </row>
    <row r="154" spans="1:9">
      <c r="A154" s="70"/>
      <c r="B154" s="152"/>
      <c r="C154" s="148">
        <f>C153+1</f>
        <v>2</v>
      </c>
      <c r="D154" s="148" t="str">
        <f>A$118&amp;A$153&amp;"-"&amp;C154</f>
        <v>D7-2</v>
      </c>
      <c r="E154" s="149" t="s">
        <v>227</v>
      </c>
      <c r="F154" s="149"/>
      <c r="G154" s="130"/>
      <c r="H154" s="130"/>
      <c r="I154" s="130"/>
    </row>
    <row r="155" spans="1:9">
      <c r="A155" s="64">
        <v>8</v>
      </c>
      <c r="B155" s="147" t="s">
        <v>115</v>
      </c>
      <c r="C155" s="148">
        <v>1</v>
      </c>
      <c r="D155" s="148" t="str">
        <f>A$118&amp;A$155&amp;"-"&amp;C155</f>
        <v>D8-1</v>
      </c>
      <c r="E155" s="149" t="s">
        <v>116</v>
      </c>
      <c r="F155" s="149"/>
      <c r="G155" s="130"/>
      <c r="H155" s="130"/>
      <c r="I155" s="130"/>
    </row>
    <row r="156" spans="1:9">
      <c r="A156" s="68"/>
      <c r="B156" s="151"/>
      <c r="C156" s="148">
        <f>C155+1</f>
        <v>2</v>
      </c>
      <c r="D156" s="148" t="str">
        <f>A$118&amp;A$155&amp;"-"&amp;C156</f>
        <v>D8-2</v>
      </c>
      <c r="E156" s="149" t="s">
        <v>228</v>
      </c>
      <c r="F156" s="149"/>
      <c r="G156" s="130"/>
      <c r="H156" s="130"/>
      <c r="I156" s="130"/>
    </row>
    <row r="157" spans="1:9">
      <c r="A157" s="68"/>
      <c r="B157" s="151"/>
      <c r="C157" s="148">
        <f t="shared" ref="C157:C158" si="29">C156+1</f>
        <v>3</v>
      </c>
      <c r="D157" s="148" t="str">
        <f>A$118&amp;A$155&amp;"-"&amp;C157</f>
        <v>D8-3</v>
      </c>
      <c r="E157" s="149" t="s">
        <v>229</v>
      </c>
      <c r="F157" s="149"/>
      <c r="G157" s="130"/>
      <c r="H157" s="130"/>
      <c r="I157" s="130"/>
    </row>
    <row r="158" spans="1:9">
      <c r="A158" s="70"/>
      <c r="B158" s="152"/>
      <c r="C158" s="148">
        <f t="shared" si="29"/>
        <v>4</v>
      </c>
      <c r="D158" s="148" t="str">
        <f>A$118&amp;A$155&amp;"-"&amp;C158</f>
        <v>D8-4</v>
      </c>
      <c r="E158" s="149" t="s">
        <v>420</v>
      </c>
      <c r="F158" s="149"/>
      <c r="G158" s="130"/>
      <c r="H158" s="130"/>
      <c r="I158" s="130"/>
    </row>
    <row r="159" spans="1:9">
      <c r="A159" s="108" t="s">
        <v>257</v>
      </c>
      <c r="B159" s="174" t="s">
        <v>292</v>
      </c>
      <c r="C159" s="175"/>
      <c r="D159" s="175"/>
      <c r="E159" s="174"/>
      <c r="F159" s="176"/>
      <c r="G159" s="130"/>
      <c r="H159" s="130"/>
      <c r="I159" s="130"/>
    </row>
    <row r="160" spans="1:9">
      <c r="A160" s="64">
        <v>1</v>
      </c>
      <c r="B160" s="147" t="s">
        <v>207</v>
      </c>
      <c r="C160" s="148">
        <v>1</v>
      </c>
      <c r="D160" s="148" t="str">
        <f>A$159&amp;A$160&amp;"-"&amp;C160</f>
        <v>E1-1</v>
      </c>
      <c r="E160" s="149" t="s">
        <v>302</v>
      </c>
      <c r="F160" s="149" t="s">
        <v>196</v>
      </c>
      <c r="G160" s="130"/>
      <c r="H160" s="130"/>
      <c r="I160" s="130"/>
    </row>
    <row r="161" spans="1:9">
      <c r="A161" s="68"/>
      <c r="B161" s="151"/>
      <c r="C161" s="148">
        <f>C160+1</f>
        <v>2</v>
      </c>
      <c r="D161" s="148" t="str">
        <f t="shared" ref="D161:D163" si="30">A$159&amp;A$160&amp;"-"&amp;C161</f>
        <v>E1-2</v>
      </c>
      <c r="E161" s="149" t="s">
        <v>294</v>
      </c>
      <c r="F161" s="149" t="s">
        <v>298</v>
      </c>
      <c r="G161" s="130"/>
      <c r="H161" s="130"/>
      <c r="I161" s="130"/>
    </row>
    <row r="162" spans="1:9" ht="36">
      <c r="A162" s="68"/>
      <c r="B162" s="151"/>
      <c r="C162" s="148">
        <f t="shared" ref="C162:C163" si="31">C161+1</f>
        <v>3</v>
      </c>
      <c r="D162" s="148" t="str">
        <f t="shared" si="30"/>
        <v>E1-3</v>
      </c>
      <c r="E162" s="181" t="s">
        <v>488</v>
      </c>
      <c r="F162" s="149"/>
      <c r="G162" s="130"/>
      <c r="H162" s="130"/>
      <c r="I162" s="130"/>
    </row>
    <row r="163" spans="1:9">
      <c r="A163" s="70"/>
      <c r="B163" s="152"/>
      <c r="C163" s="148">
        <f t="shared" si="31"/>
        <v>4</v>
      </c>
      <c r="D163" s="148" t="str">
        <f t="shared" si="30"/>
        <v>E1-4</v>
      </c>
      <c r="E163" s="72" t="s">
        <v>127</v>
      </c>
      <c r="F163" s="149" t="s">
        <v>410</v>
      </c>
      <c r="G163" s="130"/>
      <c r="H163" s="130"/>
      <c r="I163" s="130"/>
    </row>
    <row r="164" spans="1:9">
      <c r="A164" s="64">
        <v>2</v>
      </c>
      <c r="B164" s="147" t="s">
        <v>292</v>
      </c>
      <c r="C164" s="148">
        <v>1</v>
      </c>
      <c r="D164" s="148" t="str">
        <f>A$159&amp;A$164&amp;"-"&amp;C164</f>
        <v>E2-1</v>
      </c>
      <c r="E164" s="149" t="s">
        <v>301</v>
      </c>
      <c r="F164" s="149"/>
      <c r="G164" s="130"/>
      <c r="H164" s="130"/>
      <c r="I164" s="130"/>
    </row>
    <row r="165" spans="1:9">
      <c r="A165" s="68"/>
      <c r="B165" s="151"/>
      <c r="C165" s="148">
        <v>2</v>
      </c>
      <c r="D165" s="148" t="str">
        <f t="shared" ref="D165:D169" si="32">A$159&amp;A$164&amp;"-"&amp;C165</f>
        <v>E2-2</v>
      </c>
      <c r="E165" s="149" t="s">
        <v>458</v>
      </c>
      <c r="F165" s="149"/>
      <c r="G165" s="130"/>
      <c r="H165" s="130"/>
      <c r="I165" s="130"/>
    </row>
    <row r="166" spans="1:9">
      <c r="A166" s="68"/>
      <c r="B166" s="151"/>
      <c r="C166" s="148">
        <v>3</v>
      </c>
      <c r="D166" s="148" t="str">
        <f t="shared" si="32"/>
        <v>E2-3</v>
      </c>
      <c r="E166" s="149" t="s">
        <v>299</v>
      </c>
      <c r="F166" s="149"/>
      <c r="G166" s="130"/>
      <c r="H166" s="130"/>
      <c r="I166" s="130"/>
    </row>
    <row r="167" spans="1:9">
      <c r="A167" s="68"/>
      <c r="B167" s="151"/>
      <c r="C167" s="148">
        <v>4</v>
      </c>
      <c r="D167" s="148" t="str">
        <f t="shared" si="32"/>
        <v>E2-4</v>
      </c>
      <c r="E167" s="149" t="s">
        <v>300</v>
      </c>
      <c r="F167" s="149"/>
      <c r="G167" s="130"/>
      <c r="H167" s="130"/>
      <c r="I167" s="130"/>
    </row>
    <row r="168" spans="1:9">
      <c r="A168" s="68"/>
      <c r="B168" s="151"/>
      <c r="C168" s="148">
        <v>5</v>
      </c>
      <c r="D168" s="148" t="str">
        <f t="shared" si="32"/>
        <v>E2-5</v>
      </c>
      <c r="E168" s="149" t="s">
        <v>303</v>
      </c>
      <c r="F168" s="149"/>
      <c r="G168" s="130"/>
      <c r="H168" s="130"/>
      <c r="I168" s="130"/>
    </row>
    <row r="169" spans="1:9">
      <c r="A169" s="70"/>
      <c r="B169" s="152"/>
      <c r="C169" s="148">
        <v>6</v>
      </c>
      <c r="D169" s="148" t="str">
        <f t="shared" si="32"/>
        <v>E2-6</v>
      </c>
      <c r="E169" s="149" t="s">
        <v>296</v>
      </c>
      <c r="F169" s="149"/>
      <c r="G169" s="130"/>
      <c r="H169" s="130"/>
      <c r="I169" s="130"/>
    </row>
    <row r="170" spans="1:9">
      <c r="A170" s="112" t="s">
        <v>258</v>
      </c>
      <c r="B170" s="178" t="s">
        <v>18</v>
      </c>
      <c r="C170" s="175"/>
      <c r="D170" s="175"/>
      <c r="E170" s="114"/>
      <c r="F170" s="115"/>
      <c r="G170" s="130"/>
      <c r="H170" s="130"/>
      <c r="I170" s="130"/>
    </row>
    <row r="171" spans="1:9">
      <c r="A171" s="64">
        <v>1</v>
      </c>
      <c r="B171" s="147" t="s">
        <v>207</v>
      </c>
      <c r="C171" s="148">
        <v>1</v>
      </c>
      <c r="D171" s="209" t="str">
        <f>A$170&amp;A$171&amp;"-"&amp;C171</f>
        <v>F1-1</v>
      </c>
      <c r="E171" s="149" t="s">
        <v>344</v>
      </c>
      <c r="F171" s="149" t="s">
        <v>196</v>
      </c>
      <c r="G171" s="130"/>
      <c r="H171" s="130"/>
      <c r="I171" s="130"/>
    </row>
    <row r="172" spans="1:9" ht="36">
      <c r="A172" s="68"/>
      <c r="B172" s="151"/>
      <c r="C172" s="148">
        <f>C171+1</f>
        <v>2</v>
      </c>
      <c r="D172" s="148" t="str">
        <f t="shared" ref="D172:D182" si="33">A$170&amp;A$171&amp;"-"&amp;C172</f>
        <v>F1-2</v>
      </c>
      <c r="E172" s="181" t="s">
        <v>487</v>
      </c>
      <c r="F172" s="149"/>
      <c r="G172" s="130"/>
      <c r="H172" s="130"/>
      <c r="I172" s="130"/>
    </row>
    <row r="173" spans="1:9">
      <c r="A173" s="68"/>
      <c r="B173" s="151"/>
      <c r="C173" s="148">
        <f t="shared" ref="C173:C183" si="34">C172+1</f>
        <v>3</v>
      </c>
      <c r="D173" s="148" t="str">
        <f t="shared" si="33"/>
        <v>F1-3</v>
      </c>
      <c r="E173" s="73" t="s">
        <v>109</v>
      </c>
      <c r="F173" s="74"/>
      <c r="G173" s="130"/>
      <c r="H173" s="130"/>
      <c r="I173" s="130"/>
    </row>
    <row r="174" spans="1:9">
      <c r="A174" s="68"/>
      <c r="B174" s="151"/>
      <c r="C174" s="148">
        <f t="shared" si="34"/>
        <v>4</v>
      </c>
      <c r="D174" s="148" t="str">
        <f t="shared" si="33"/>
        <v>F1-4</v>
      </c>
      <c r="E174" s="73" t="s">
        <v>234</v>
      </c>
      <c r="F174" s="149" t="s">
        <v>235</v>
      </c>
      <c r="G174" s="130"/>
      <c r="H174" s="130"/>
      <c r="I174" s="130"/>
    </row>
    <row r="175" spans="1:9">
      <c r="A175" s="68"/>
      <c r="B175" s="151"/>
      <c r="C175" s="148">
        <f t="shared" si="34"/>
        <v>5</v>
      </c>
      <c r="D175" s="148" t="str">
        <f t="shared" si="33"/>
        <v>F1-5</v>
      </c>
      <c r="E175" s="73" t="s">
        <v>22</v>
      </c>
      <c r="F175" s="149"/>
      <c r="G175" s="130"/>
      <c r="H175" s="130"/>
      <c r="I175" s="130"/>
    </row>
    <row r="176" spans="1:9">
      <c r="A176" s="68"/>
      <c r="B176" s="151"/>
      <c r="C176" s="148">
        <f t="shared" si="34"/>
        <v>6</v>
      </c>
      <c r="D176" s="148" t="str">
        <f t="shared" si="33"/>
        <v>F1-6</v>
      </c>
      <c r="E176" s="72" t="s">
        <v>25</v>
      </c>
      <c r="F176" s="149"/>
      <c r="G176" s="130"/>
      <c r="H176" s="130"/>
      <c r="I176" s="130"/>
    </row>
    <row r="177" spans="1:9">
      <c r="A177" s="68"/>
      <c r="B177" s="151"/>
      <c r="C177" s="148">
        <f t="shared" si="34"/>
        <v>7</v>
      </c>
      <c r="D177" s="148" t="str">
        <f t="shared" si="33"/>
        <v>F1-7</v>
      </c>
      <c r="E177" s="73" t="s">
        <v>51</v>
      </c>
      <c r="F177" s="74"/>
      <c r="G177" s="130"/>
      <c r="H177" s="130"/>
      <c r="I177" s="130"/>
    </row>
    <row r="178" spans="1:9">
      <c r="A178" s="68"/>
      <c r="B178" s="151"/>
      <c r="C178" s="148">
        <f t="shared" si="34"/>
        <v>8</v>
      </c>
      <c r="D178" s="148" t="str">
        <f t="shared" si="33"/>
        <v>F1-8</v>
      </c>
      <c r="E178" s="72" t="s">
        <v>467</v>
      </c>
      <c r="F178" s="74"/>
      <c r="G178" s="130"/>
      <c r="H178" s="130"/>
      <c r="I178" s="130"/>
    </row>
    <row r="179" spans="1:9">
      <c r="A179" s="68"/>
      <c r="B179" s="151"/>
      <c r="C179" s="148">
        <f t="shared" si="34"/>
        <v>9</v>
      </c>
      <c r="D179" s="148" t="str">
        <f t="shared" si="33"/>
        <v>F1-9</v>
      </c>
      <c r="E179" s="72" t="s">
        <v>465</v>
      </c>
      <c r="F179" s="74"/>
      <c r="G179" s="130"/>
      <c r="H179" s="130"/>
      <c r="I179" s="130"/>
    </row>
    <row r="180" spans="1:9" ht="36">
      <c r="A180" s="68"/>
      <c r="B180" s="151"/>
      <c r="C180" s="148">
        <f t="shared" si="34"/>
        <v>10</v>
      </c>
      <c r="D180" s="211" t="str">
        <f t="shared" si="33"/>
        <v>F1-10</v>
      </c>
      <c r="E180" s="181" t="s">
        <v>497</v>
      </c>
      <c r="F180" s="142" t="s">
        <v>496</v>
      </c>
      <c r="G180" s="130"/>
      <c r="H180" s="130"/>
      <c r="I180" s="130"/>
    </row>
    <row r="181" spans="1:9">
      <c r="A181" s="68"/>
      <c r="B181" s="151"/>
      <c r="C181" s="148">
        <f t="shared" si="34"/>
        <v>11</v>
      </c>
      <c r="D181" s="148" t="str">
        <f t="shared" si="33"/>
        <v>F1-11</v>
      </c>
      <c r="E181" s="72" t="s">
        <v>243</v>
      </c>
      <c r="F181" s="74"/>
      <c r="G181" s="130"/>
      <c r="H181" s="130"/>
      <c r="I181" s="130"/>
    </row>
    <row r="182" spans="1:9">
      <c r="A182" s="68"/>
      <c r="B182" s="151"/>
      <c r="C182" s="148">
        <f t="shared" si="34"/>
        <v>12</v>
      </c>
      <c r="D182" s="148" t="str">
        <f t="shared" si="33"/>
        <v>F1-12</v>
      </c>
      <c r="E182" s="72" t="s">
        <v>242</v>
      </c>
      <c r="F182" s="74"/>
      <c r="G182" s="130"/>
      <c r="H182" s="130"/>
      <c r="I182" s="130"/>
    </row>
    <row r="183" spans="1:9">
      <c r="A183" s="70"/>
      <c r="B183" s="152"/>
      <c r="C183" s="148">
        <f t="shared" si="34"/>
        <v>13</v>
      </c>
      <c r="D183" s="148" t="str">
        <f>A$170&amp;A$171&amp;"-"&amp;C183</f>
        <v>F1-13</v>
      </c>
      <c r="E183" s="75" t="s">
        <v>246</v>
      </c>
      <c r="F183" s="76"/>
      <c r="G183" s="130"/>
      <c r="H183" s="130"/>
      <c r="I183" s="130"/>
    </row>
    <row r="184" spans="1:9">
      <c r="A184" s="64">
        <v>2</v>
      </c>
      <c r="B184" s="147" t="s">
        <v>240</v>
      </c>
      <c r="C184" s="148">
        <v>1</v>
      </c>
      <c r="D184" s="148" t="str">
        <f>A$170&amp;A$184&amp;"-"&amp;C184</f>
        <v>F2-1</v>
      </c>
      <c r="E184" s="73" t="s">
        <v>110</v>
      </c>
      <c r="F184" s="77"/>
      <c r="G184" s="130"/>
      <c r="H184" s="130"/>
      <c r="I184" s="130"/>
    </row>
    <row r="185" spans="1:9">
      <c r="A185" s="68"/>
      <c r="B185" s="151"/>
      <c r="C185" s="148">
        <v>2</v>
      </c>
      <c r="D185" s="148" t="str">
        <f t="shared" ref="D185:D186" si="35">A$170&amp;A$184&amp;"-"&amp;C185</f>
        <v>F2-2</v>
      </c>
      <c r="E185" s="73" t="s">
        <v>345</v>
      </c>
      <c r="F185" s="77" t="s">
        <v>422</v>
      </c>
      <c r="G185" s="130"/>
      <c r="H185" s="130"/>
      <c r="I185" s="130"/>
    </row>
    <row r="186" spans="1:9" ht="36">
      <c r="A186" s="70"/>
      <c r="B186" s="152"/>
      <c r="C186" s="148">
        <v>3</v>
      </c>
      <c r="D186" s="148" t="str">
        <f t="shared" si="35"/>
        <v>F2-3</v>
      </c>
      <c r="E186" s="181" t="s">
        <v>481</v>
      </c>
      <c r="F186" s="77"/>
      <c r="G186" s="130"/>
      <c r="H186" s="130"/>
      <c r="I186" s="130"/>
    </row>
    <row r="187" spans="1:9" ht="36">
      <c r="A187" s="68">
        <v>3</v>
      </c>
      <c r="B187" s="82" t="s">
        <v>239</v>
      </c>
      <c r="C187" s="158">
        <v>1</v>
      </c>
      <c r="D187" s="148" t="str">
        <f>A$170&amp;A$187&amp;"-"&amp;C187</f>
        <v>F3-1</v>
      </c>
      <c r="E187" s="80" t="s">
        <v>466</v>
      </c>
      <c r="F187" s="81" t="s">
        <v>424</v>
      </c>
      <c r="G187" s="130"/>
      <c r="H187" s="130"/>
      <c r="I187" s="130"/>
    </row>
    <row r="188" spans="1:9">
      <c r="A188" s="68"/>
      <c r="B188" s="82"/>
      <c r="C188" s="148">
        <v>2</v>
      </c>
      <c r="D188" s="148" t="str">
        <f t="shared" ref="D188:D189" si="36">A$170&amp;A$187&amp;"-"&amp;C188</f>
        <v>F3-2</v>
      </c>
      <c r="E188" s="72" t="s">
        <v>233</v>
      </c>
      <c r="F188" s="77"/>
      <c r="G188" s="130"/>
      <c r="H188" s="130"/>
      <c r="I188" s="130"/>
    </row>
    <row r="189" spans="1:9">
      <c r="A189" s="68"/>
      <c r="B189" s="82"/>
      <c r="C189" s="179">
        <v>3</v>
      </c>
      <c r="D189" s="148" t="str">
        <f t="shared" si="36"/>
        <v>F3-3</v>
      </c>
      <c r="E189" s="72" t="s">
        <v>49</v>
      </c>
      <c r="F189" s="77" t="s">
        <v>245</v>
      </c>
      <c r="G189" s="130"/>
      <c r="H189" s="130"/>
      <c r="I189" s="130"/>
    </row>
    <row r="190" spans="1:9" ht="54">
      <c r="A190" s="64">
        <v>4</v>
      </c>
      <c r="B190" s="84" t="s">
        <v>241</v>
      </c>
      <c r="C190" s="148">
        <v>1</v>
      </c>
      <c r="D190" s="148" t="str">
        <f>A$170&amp;A$190&amp;"-"&amp;C190</f>
        <v>F4-1</v>
      </c>
      <c r="E190" s="181" t="s">
        <v>491</v>
      </c>
      <c r="F190" s="77" t="s">
        <v>366</v>
      </c>
      <c r="G190" s="130"/>
      <c r="H190" s="130"/>
      <c r="I190" s="130"/>
    </row>
    <row r="191" spans="1:9">
      <c r="A191" s="68"/>
      <c r="B191" s="82"/>
      <c r="C191" s="148">
        <v>2</v>
      </c>
      <c r="D191" s="148" t="str">
        <f t="shared" ref="D191:D192" si="37">A$170&amp;A$190&amp;"-"&amp;C191</f>
        <v>F4-2</v>
      </c>
      <c r="E191" s="72" t="s">
        <v>32</v>
      </c>
      <c r="F191" s="77"/>
      <c r="G191" s="130"/>
      <c r="H191" s="130"/>
      <c r="I191" s="130"/>
    </row>
    <row r="192" spans="1:9">
      <c r="A192" s="70"/>
      <c r="B192" s="85"/>
      <c r="C192" s="148">
        <v>3</v>
      </c>
      <c r="D192" s="148" t="str">
        <f t="shared" si="37"/>
        <v>F4-3</v>
      </c>
      <c r="E192" s="72" t="s">
        <v>52</v>
      </c>
      <c r="F192" s="77"/>
      <c r="G192" s="130"/>
      <c r="H192" s="130"/>
      <c r="I192" s="130"/>
    </row>
    <row r="193" spans="1:9">
      <c r="A193" s="112" t="s">
        <v>293</v>
      </c>
      <c r="B193" s="178" t="s">
        <v>120</v>
      </c>
      <c r="C193" s="175"/>
      <c r="D193" s="175"/>
      <c r="E193" s="174"/>
      <c r="F193" s="176"/>
      <c r="G193" s="188"/>
      <c r="H193" s="188"/>
      <c r="I193" s="188"/>
    </row>
    <row r="194" spans="1:9">
      <c r="A194" s="64">
        <v>1</v>
      </c>
      <c r="B194" s="147" t="s">
        <v>3</v>
      </c>
      <c r="C194" s="148">
        <v>1</v>
      </c>
      <c r="D194" s="148" t="str">
        <f>A$193&amp;A$194&amp;"-"&amp;C194</f>
        <v>G1-1</v>
      </c>
      <c r="E194" s="149" t="s">
        <v>105</v>
      </c>
      <c r="F194" s="149" t="s">
        <v>427</v>
      </c>
      <c r="G194" s="130"/>
      <c r="H194" s="130"/>
      <c r="I194" s="130"/>
    </row>
    <row r="195" spans="1:9" ht="36">
      <c r="A195" s="68"/>
      <c r="B195" s="151"/>
      <c r="C195" s="148">
        <v>2</v>
      </c>
      <c r="D195" s="148" t="str">
        <f t="shared" ref="D195:D201" si="38">A$193&amp;A$194&amp;"-"&amp;C195</f>
        <v>G1-2</v>
      </c>
      <c r="E195" s="149" t="s">
        <v>468</v>
      </c>
      <c r="F195" s="149" t="s">
        <v>48</v>
      </c>
      <c r="G195" s="130"/>
      <c r="H195" s="130"/>
      <c r="I195" s="130"/>
    </row>
    <row r="196" spans="1:9">
      <c r="A196" s="68"/>
      <c r="B196" s="151"/>
      <c r="C196" s="148">
        <v>3</v>
      </c>
      <c r="D196" s="148" t="str">
        <f t="shared" si="38"/>
        <v>G1-3</v>
      </c>
      <c r="E196" s="149" t="s">
        <v>469</v>
      </c>
      <c r="F196" s="149"/>
      <c r="G196" s="130"/>
      <c r="H196" s="130"/>
      <c r="I196" s="130"/>
    </row>
    <row r="197" spans="1:9">
      <c r="A197" s="68"/>
      <c r="B197" s="151"/>
      <c r="C197" s="148">
        <v>4</v>
      </c>
      <c r="D197" s="148" t="str">
        <f t="shared" si="38"/>
        <v>G1-4</v>
      </c>
      <c r="E197" s="149" t="s">
        <v>5</v>
      </c>
      <c r="F197" s="149"/>
      <c r="G197" s="130"/>
      <c r="H197" s="130"/>
      <c r="I197" s="130"/>
    </row>
    <row r="198" spans="1:9">
      <c r="A198" s="68"/>
      <c r="B198" s="151"/>
      <c r="C198" s="148">
        <v>5</v>
      </c>
      <c r="D198" s="148" t="str">
        <f t="shared" si="38"/>
        <v>G1-5</v>
      </c>
      <c r="E198" s="149" t="s">
        <v>470</v>
      </c>
      <c r="F198" s="149"/>
      <c r="G198" s="130"/>
      <c r="H198" s="130"/>
      <c r="I198" s="130"/>
    </row>
    <row r="199" spans="1:9">
      <c r="A199" s="68"/>
      <c r="B199" s="151"/>
      <c r="C199" s="148">
        <v>6</v>
      </c>
      <c r="D199" s="148" t="str">
        <f t="shared" si="38"/>
        <v>G1-6</v>
      </c>
      <c r="E199" s="149" t="s">
        <v>249</v>
      </c>
      <c r="F199" s="149"/>
      <c r="G199" s="130"/>
      <c r="H199" s="130"/>
      <c r="I199" s="130"/>
    </row>
    <row r="200" spans="1:9">
      <c r="A200" s="68"/>
      <c r="B200" s="151"/>
      <c r="C200" s="148">
        <v>7</v>
      </c>
      <c r="D200" s="148" t="str">
        <f t="shared" si="38"/>
        <v>G1-7</v>
      </c>
      <c r="E200" s="149" t="s">
        <v>471</v>
      </c>
      <c r="F200" s="149"/>
      <c r="G200" s="130"/>
      <c r="H200" s="130"/>
      <c r="I200" s="130"/>
    </row>
    <row r="201" spans="1:9">
      <c r="A201" s="70"/>
      <c r="B201" s="152"/>
      <c r="C201" s="148">
        <v>8</v>
      </c>
      <c r="D201" s="148" t="str">
        <f t="shared" si="38"/>
        <v>G1-8</v>
      </c>
      <c r="E201" s="149" t="s">
        <v>8</v>
      </c>
      <c r="F201" s="149" t="s">
        <v>9</v>
      </c>
      <c r="G201" s="130"/>
      <c r="H201" s="130"/>
      <c r="I201" s="130"/>
    </row>
    <row r="202" spans="1:9" ht="54">
      <c r="A202" s="64">
        <v>2</v>
      </c>
      <c r="B202" s="147" t="s">
        <v>451</v>
      </c>
      <c r="C202" s="148">
        <v>1</v>
      </c>
      <c r="D202" s="148" t="str">
        <f>A$193&amp;A$202&amp;"-"&amp;C202</f>
        <v>G2-1</v>
      </c>
      <c r="E202" s="149" t="s">
        <v>264</v>
      </c>
      <c r="F202" s="149"/>
      <c r="G202" s="130"/>
      <c r="H202" s="130"/>
      <c r="I202" s="130"/>
    </row>
    <row r="203" spans="1:9">
      <c r="A203" s="68"/>
      <c r="B203" s="151"/>
      <c r="C203" s="148">
        <v>2</v>
      </c>
      <c r="D203" s="148" t="str">
        <f t="shared" ref="D203:D205" si="39">A$193&amp;A$202&amp;"-"&amp;C203</f>
        <v>G2-2</v>
      </c>
      <c r="E203" s="149" t="s">
        <v>123</v>
      </c>
      <c r="F203" s="149"/>
      <c r="G203" s="130"/>
      <c r="H203" s="130"/>
      <c r="I203" s="130"/>
    </row>
    <row r="204" spans="1:9">
      <c r="A204" s="68"/>
      <c r="B204" s="151"/>
      <c r="C204" s="148">
        <v>3</v>
      </c>
      <c r="D204" s="148" t="str">
        <f t="shared" si="39"/>
        <v>G2-3</v>
      </c>
      <c r="E204" s="149" t="s">
        <v>125</v>
      </c>
      <c r="F204" s="149" t="s">
        <v>413</v>
      </c>
      <c r="G204" s="130"/>
      <c r="H204" s="130"/>
      <c r="I204" s="130"/>
    </row>
    <row r="205" spans="1:9">
      <c r="A205" s="70"/>
      <c r="B205" s="152"/>
      <c r="C205" s="148">
        <v>4</v>
      </c>
      <c r="D205" s="148" t="str">
        <f t="shared" si="39"/>
        <v>G2-4</v>
      </c>
      <c r="E205" s="149" t="s">
        <v>124</v>
      </c>
      <c r="F205" s="149"/>
      <c r="G205" s="130"/>
      <c r="H205" s="130"/>
      <c r="I205" s="130"/>
    </row>
  </sheetData>
  <phoneticPr fontId="2"/>
  <pageMargins left="0.23622047244094491" right="0.23622047244094491" top="0.74803149606299213" bottom="0.74803149606299213" header="0.31496062992125984" footer="0.31496062992125984"/>
  <pageSetup paperSize="9" scale="65" fitToHeight="0" orientation="landscape" r:id="rId1"/>
  <headerFooter>
    <oddFooter>&amp;C&amp;9&amp;P</oddFooter>
  </headerFooter>
  <rowBreaks count="4" manualBreakCount="4">
    <brk id="51" max="6" man="1"/>
    <brk id="94" max="6" man="1"/>
    <brk id="136" max="6" man="1"/>
    <brk id="189"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I200"/>
  <sheetViews>
    <sheetView zoomScale="85" zoomScaleNormal="85" zoomScaleSheetLayoutView="70" workbookViewId="0">
      <pane ySplit="2" topLeftCell="A3" activePane="bottomLeft" state="frozen"/>
      <selection activeCell="E49" sqref="E49"/>
      <selection pane="bottomLeft" activeCell="E49" sqref="E49"/>
    </sheetView>
  </sheetViews>
  <sheetFormatPr defaultColWidth="9" defaultRowHeight="18"/>
  <cols>
    <col min="1" max="1" width="3.44140625" style="17" customWidth="1"/>
    <col min="2" max="2" width="43.6640625" style="16" customWidth="1"/>
    <col min="3" max="3" width="5.33203125" style="17" hidden="1" customWidth="1"/>
    <col min="4" max="4" width="7" style="17" customWidth="1"/>
    <col min="5" max="5" width="70.21875" style="16" customWidth="1"/>
    <col min="6" max="6" width="116.21875" style="16" customWidth="1"/>
    <col min="7" max="7" width="9" style="15"/>
    <col min="8" max="8" width="11.44140625" style="15" customWidth="1"/>
    <col min="9" max="9" width="93.21875" style="15" customWidth="1"/>
    <col min="10" max="10" width="9" style="15" customWidth="1"/>
    <col min="11" max="16384" width="9" style="15"/>
  </cols>
  <sheetData>
    <row r="1" spans="1:9" ht="22.2">
      <c r="A1" s="125" t="s">
        <v>347</v>
      </c>
      <c r="B1" s="63"/>
      <c r="C1" s="27"/>
      <c r="D1" s="26"/>
      <c r="F1" s="128" t="s">
        <v>454</v>
      </c>
    </row>
    <row r="2" spans="1:9" ht="54">
      <c r="A2" s="202" t="s">
        <v>251</v>
      </c>
      <c r="B2" s="47" t="s">
        <v>55</v>
      </c>
      <c r="C2" s="203"/>
      <c r="D2" s="203"/>
      <c r="E2" s="204"/>
      <c r="F2" s="205" t="s">
        <v>130</v>
      </c>
      <c r="G2" s="201" t="s">
        <v>452</v>
      </c>
      <c r="H2" s="201" t="s">
        <v>453</v>
      </c>
      <c r="I2" s="206" t="s">
        <v>472</v>
      </c>
    </row>
    <row r="3" spans="1:9" s="18" customFormat="1">
      <c r="A3" s="93">
        <v>1</v>
      </c>
      <c r="B3" s="147" t="s">
        <v>131</v>
      </c>
      <c r="C3" s="148">
        <v>1</v>
      </c>
      <c r="D3" s="148" t="str">
        <f>A$2&amp;A$3&amp;"-"&amp;C3</f>
        <v>A1-1</v>
      </c>
      <c r="E3" s="149" t="s">
        <v>375</v>
      </c>
      <c r="F3" s="150" t="s">
        <v>132</v>
      </c>
      <c r="G3" s="187"/>
      <c r="H3" s="187"/>
      <c r="I3" s="187"/>
    </row>
    <row r="4" spans="1:9" s="18" customFormat="1">
      <c r="A4" s="95"/>
      <c r="B4" s="151"/>
      <c r="C4" s="148">
        <f>C3+1</f>
        <v>2</v>
      </c>
      <c r="D4" s="148" t="str">
        <f t="shared" ref="D4:D5" si="0">A$2&amp;A$3&amp;"-"&amp;C4</f>
        <v>A1-2</v>
      </c>
      <c r="E4" s="149" t="s">
        <v>335</v>
      </c>
      <c r="F4" s="150" t="s">
        <v>350</v>
      </c>
      <c r="G4" s="187"/>
      <c r="H4" s="187"/>
      <c r="I4" s="187"/>
    </row>
    <row r="5" spans="1:9" s="18" customFormat="1">
      <c r="A5" s="97"/>
      <c r="B5" s="152"/>
      <c r="C5" s="148">
        <f>C4+1</f>
        <v>3</v>
      </c>
      <c r="D5" s="148" t="str">
        <f t="shared" si="0"/>
        <v>A1-3</v>
      </c>
      <c r="E5" s="149" t="s">
        <v>336</v>
      </c>
      <c r="F5" s="150" t="s">
        <v>349</v>
      </c>
      <c r="G5" s="187"/>
      <c r="H5" s="187"/>
      <c r="I5" s="187"/>
    </row>
    <row r="6" spans="1:9" s="18" customFormat="1">
      <c r="A6" s="93">
        <v>2</v>
      </c>
      <c r="B6" s="153" t="s">
        <v>275</v>
      </c>
      <c r="C6" s="148">
        <v>1</v>
      </c>
      <c r="D6" s="148" t="str">
        <f>A$2&amp;A$6&amp;"-"&amp;C6</f>
        <v>A2-1</v>
      </c>
      <c r="E6" s="150" t="s">
        <v>135</v>
      </c>
      <c r="F6" s="150"/>
      <c r="G6" s="187"/>
      <c r="H6" s="187"/>
      <c r="I6" s="187"/>
    </row>
    <row r="7" spans="1:9" s="18" customFormat="1">
      <c r="A7" s="95"/>
      <c r="B7" s="154"/>
      <c r="C7" s="148">
        <f>C6+1</f>
        <v>2</v>
      </c>
      <c r="D7" s="148" t="str">
        <f>A$2&amp;A$6&amp;"-"&amp;C7</f>
        <v>A2-2</v>
      </c>
      <c r="E7" s="150" t="s">
        <v>126</v>
      </c>
      <c r="F7" s="150"/>
      <c r="G7" s="187"/>
      <c r="H7" s="187"/>
      <c r="I7" s="187"/>
    </row>
    <row r="8" spans="1:9" s="18" customFormat="1">
      <c r="A8" s="97"/>
      <c r="B8" s="155"/>
      <c r="C8" s="148">
        <f>C7+1</f>
        <v>3</v>
      </c>
      <c r="D8" s="148" t="str">
        <f>A$2&amp;A$6&amp;"-"&amp;C8</f>
        <v>A2-3</v>
      </c>
      <c r="E8" s="150" t="s">
        <v>136</v>
      </c>
      <c r="F8" s="149" t="s">
        <v>137</v>
      </c>
      <c r="G8" s="187"/>
      <c r="H8" s="187"/>
      <c r="I8" s="187"/>
    </row>
    <row r="9" spans="1:9" s="18" customFormat="1">
      <c r="A9" s="64">
        <v>3</v>
      </c>
      <c r="B9" s="147" t="s">
        <v>262</v>
      </c>
      <c r="C9" s="148">
        <v>1</v>
      </c>
      <c r="D9" s="148" t="str">
        <f>A$2&amp;A$9&amp;"-"&amp;C9</f>
        <v>A3-1</v>
      </c>
      <c r="E9" s="149" t="s">
        <v>268</v>
      </c>
      <c r="F9" s="149" t="s">
        <v>202</v>
      </c>
      <c r="G9" s="187"/>
      <c r="H9" s="187"/>
      <c r="I9" s="187"/>
    </row>
    <row r="10" spans="1:9" s="18" customFormat="1">
      <c r="A10" s="68"/>
      <c r="B10" s="151"/>
      <c r="C10" s="148">
        <f>C9+1</f>
        <v>2</v>
      </c>
      <c r="D10" s="148" t="str">
        <f>A$2&amp;A$9&amp;"-"&amp;C10</f>
        <v>A3-2</v>
      </c>
      <c r="E10" s="150" t="s">
        <v>265</v>
      </c>
      <c r="F10" s="149"/>
      <c r="G10" s="187"/>
      <c r="H10" s="187"/>
      <c r="I10" s="187"/>
    </row>
    <row r="11" spans="1:9" s="18" customFormat="1">
      <c r="A11" s="68"/>
      <c r="B11" s="151"/>
      <c r="C11" s="148">
        <f>C10+1</f>
        <v>3</v>
      </c>
      <c r="D11" s="148" t="str">
        <f>A$2&amp;A$9&amp;"-"&amp;C11</f>
        <v>A3-3</v>
      </c>
      <c r="E11" s="150" t="s">
        <v>260</v>
      </c>
      <c r="F11" s="149"/>
      <c r="G11" s="187"/>
      <c r="H11" s="187"/>
      <c r="I11" s="187"/>
    </row>
    <row r="12" spans="1:9" s="18" customFormat="1">
      <c r="A12" s="70"/>
      <c r="B12" s="152"/>
      <c r="C12" s="148">
        <f>C11+1</f>
        <v>4</v>
      </c>
      <c r="D12" s="148" t="str">
        <f>A$2&amp;A$9&amp;"-"&amp;C12</f>
        <v>A3-4</v>
      </c>
      <c r="E12" s="149" t="s">
        <v>176</v>
      </c>
      <c r="F12" s="149" t="s">
        <v>266</v>
      </c>
      <c r="G12" s="187"/>
      <c r="H12" s="187"/>
      <c r="I12" s="187"/>
    </row>
    <row r="13" spans="1:9" s="18" customFormat="1">
      <c r="A13" s="93">
        <v>4</v>
      </c>
      <c r="B13" s="153" t="s">
        <v>261</v>
      </c>
      <c r="C13" s="148">
        <v>1</v>
      </c>
      <c r="D13" s="148" t="str">
        <f>A$2&amp;A$13&amp;"-"&amp;C13</f>
        <v>A4-1</v>
      </c>
      <c r="E13" s="149" t="s">
        <v>268</v>
      </c>
      <c r="F13" s="149" t="s">
        <v>202</v>
      </c>
      <c r="G13" s="187"/>
      <c r="H13" s="187"/>
      <c r="I13" s="187"/>
    </row>
    <row r="14" spans="1:9" s="18" customFormat="1">
      <c r="A14" s="95"/>
      <c r="B14" s="154"/>
      <c r="C14" s="148">
        <f>C13+1</f>
        <v>2</v>
      </c>
      <c r="D14" s="148" t="str">
        <f>A$2&amp;A$13&amp;"-"&amp;C14</f>
        <v>A4-2</v>
      </c>
      <c r="E14" s="150" t="s">
        <v>267</v>
      </c>
      <c r="F14" s="149"/>
      <c r="G14" s="187"/>
      <c r="H14" s="187"/>
      <c r="I14" s="187"/>
    </row>
    <row r="15" spans="1:9" s="18" customFormat="1">
      <c r="A15" s="97"/>
      <c r="B15" s="155"/>
      <c r="C15" s="148">
        <f>C14+1</f>
        <v>3</v>
      </c>
      <c r="D15" s="148" t="str">
        <f>A$2&amp;A$13&amp;"-"&amp;C15</f>
        <v>A4-3</v>
      </c>
      <c r="E15" s="149" t="s">
        <v>176</v>
      </c>
      <c r="F15" s="149" t="s">
        <v>266</v>
      </c>
      <c r="G15" s="187"/>
      <c r="H15" s="187"/>
      <c r="I15" s="187"/>
    </row>
    <row r="16" spans="1:9" s="18" customFormat="1" ht="36">
      <c r="A16" s="93">
        <v>5</v>
      </c>
      <c r="B16" s="153" t="s">
        <v>97</v>
      </c>
      <c r="C16" s="148">
        <v>1</v>
      </c>
      <c r="D16" s="148" t="str">
        <f t="shared" ref="D16:D21" si="1">A$2&amp;A$16&amp;"-"&amp;C16</f>
        <v>A5-1</v>
      </c>
      <c r="E16" s="150" t="s">
        <v>133</v>
      </c>
      <c r="F16" s="149" t="s">
        <v>342</v>
      </c>
      <c r="G16" s="187"/>
      <c r="H16" s="187"/>
      <c r="I16" s="187"/>
    </row>
    <row r="17" spans="1:9" s="18" customFormat="1">
      <c r="A17" s="95"/>
      <c r="B17" s="154"/>
      <c r="C17" s="148">
        <f>C16+1</f>
        <v>2</v>
      </c>
      <c r="D17" s="148" t="str">
        <f t="shared" si="1"/>
        <v>A5-2</v>
      </c>
      <c r="E17" s="150" t="s">
        <v>103</v>
      </c>
      <c r="F17" s="149" t="s">
        <v>343</v>
      </c>
      <c r="G17" s="187"/>
      <c r="H17" s="187"/>
      <c r="I17" s="187"/>
    </row>
    <row r="18" spans="1:9" s="18" customFormat="1">
      <c r="A18" s="95"/>
      <c r="B18" s="154"/>
      <c r="C18" s="148">
        <f t="shared" ref="C18:C21" si="2">C17+1</f>
        <v>3</v>
      </c>
      <c r="D18" s="148" t="str">
        <f t="shared" si="1"/>
        <v>A5-3</v>
      </c>
      <c r="E18" s="72" t="s">
        <v>341</v>
      </c>
      <c r="F18" s="149" t="s">
        <v>279</v>
      </c>
      <c r="G18" s="187"/>
      <c r="H18" s="187"/>
      <c r="I18" s="187"/>
    </row>
    <row r="19" spans="1:9" s="18" customFormat="1">
      <c r="A19" s="95"/>
      <c r="B19" s="154"/>
      <c r="C19" s="148">
        <f t="shared" si="2"/>
        <v>4</v>
      </c>
      <c r="D19" s="148" t="str">
        <f t="shared" si="1"/>
        <v>A5-4</v>
      </c>
      <c r="E19" s="150" t="s">
        <v>334</v>
      </c>
      <c r="F19" s="150" t="s">
        <v>276</v>
      </c>
      <c r="G19" s="187"/>
      <c r="H19" s="187"/>
      <c r="I19" s="187"/>
    </row>
    <row r="20" spans="1:9" s="18" customFormat="1">
      <c r="A20" s="95"/>
      <c r="B20" s="154"/>
      <c r="C20" s="148">
        <f t="shared" si="2"/>
        <v>5</v>
      </c>
      <c r="D20" s="148" t="str">
        <f t="shared" si="1"/>
        <v>A5-5</v>
      </c>
      <c r="E20" s="150" t="s">
        <v>134</v>
      </c>
      <c r="F20" s="150"/>
      <c r="G20" s="187"/>
      <c r="H20" s="187"/>
      <c r="I20" s="187"/>
    </row>
    <row r="21" spans="1:9" s="18" customFormat="1">
      <c r="A21" s="95"/>
      <c r="B21" s="154"/>
      <c r="C21" s="148">
        <f t="shared" si="2"/>
        <v>6</v>
      </c>
      <c r="D21" s="148" t="str">
        <f t="shared" si="1"/>
        <v>A5-6</v>
      </c>
      <c r="E21" s="150" t="s">
        <v>139</v>
      </c>
      <c r="F21" s="150"/>
      <c r="G21" s="187"/>
      <c r="H21" s="187"/>
      <c r="I21" s="187"/>
    </row>
    <row r="22" spans="1:9">
      <c r="A22" s="64">
        <v>6</v>
      </c>
      <c r="B22" s="147" t="s">
        <v>456</v>
      </c>
      <c r="C22" s="148">
        <v>1</v>
      </c>
      <c r="D22" s="148" t="str">
        <f>A$2&amp;A$22&amp;"-"&amp;C22</f>
        <v>A6-1</v>
      </c>
      <c r="E22" s="149" t="s">
        <v>144</v>
      </c>
      <c r="F22" s="149" t="s">
        <v>138</v>
      </c>
      <c r="G22" s="130"/>
      <c r="H22" s="130"/>
      <c r="I22" s="130"/>
    </row>
    <row r="23" spans="1:9">
      <c r="A23" s="68"/>
      <c r="B23" s="151"/>
      <c r="C23" s="148">
        <f>C22+1</f>
        <v>2</v>
      </c>
      <c r="D23" s="148" t="str">
        <f>A$2&amp;A$22&amp;"-"&amp;C23</f>
        <v>A6-2</v>
      </c>
      <c r="E23" s="149" t="s">
        <v>259</v>
      </c>
      <c r="F23" s="149" t="s">
        <v>269</v>
      </c>
      <c r="G23" s="130"/>
      <c r="H23" s="130"/>
      <c r="I23" s="130"/>
    </row>
    <row r="24" spans="1:9">
      <c r="A24" s="68"/>
      <c r="B24" s="151"/>
      <c r="C24" s="148">
        <f t="shared" ref="C24:C27" si="3">C23+1</f>
        <v>3</v>
      </c>
      <c r="D24" s="148" t="str">
        <f t="shared" ref="D24:D27" si="4">A$2&amp;A$22&amp;"-"&amp;C24</f>
        <v>A6-3</v>
      </c>
      <c r="E24" s="149" t="s">
        <v>76</v>
      </c>
      <c r="F24" s="149"/>
      <c r="G24" s="130"/>
      <c r="H24" s="130"/>
      <c r="I24" s="130"/>
    </row>
    <row r="25" spans="1:9">
      <c r="A25" s="68"/>
      <c r="B25" s="151"/>
      <c r="C25" s="148">
        <f t="shared" si="3"/>
        <v>4</v>
      </c>
      <c r="D25" s="148" t="str">
        <f t="shared" si="4"/>
        <v>A6-4</v>
      </c>
      <c r="E25" s="149" t="s">
        <v>77</v>
      </c>
      <c r="F25" s="149"/>
      <c r="G25" s="130"/>
      <c r="H25" s="130"/>
      <c r="I25" s="130"/>
    </row>
    <row r="26" spans="1:9">
      <c r="A26" s="68"/>
      <c r="B26" s="151"/>
      <c r="C26" s="148">
        <f t="shared" si="3"/>
        <v>5</v>
      </c>
      <c r="D26" s="148" t="str">
        <f t="shared" si="4"/>
        <v>A6-5</v>
      </c>
      <c r="E26" s="149" t="s">
        <v>78</v>
      </c>
      <c r="F26" s="149"/>
      <c r="G26" s="130"/>
      <c r="H26" s="130"/>
      <c r="I26" s="130"/>
    </row>
    <row r="27" spans="1:9">
      <c r="A27" s="68"/>
      <c r="B27" s="151"/>
      <c r="C27" s="148">
        <f t="shared" si="3"/>
        <v>6</v>
      </c>
      <c r="D27" s="148" t="str">
        <f t="shared" si="4"/>
        <v>A6-6</v>
      </c>
      <c r="E27" s="149" t="s">
        <v>96</v>
      </c>
      <c r="F27" s="149"/>
      <c r="G27" s="130"/>
      <c r="H27" s="130"/>
      <c r="I27" s="130"/>
    </row>
    <row r="28" spans="1:9">
      <c r="A28" s="64">
        <v>7</v>
      </c>
      <c r="B28" s="147" t="s">
        <v>56</v>
      </c>
      <c r="C28" s="148">
        <v>1</v>
      </c>
      <c r="D28" s="148" t="str">
        <f>A$2&amp;A$28&amp;"-"&amp;C28</f>
        <v>A7-1</v>
      </c>
      <c r="E28" s="149" t="s">
        <v>143</v>
      </c>
      <c r="F28" s="149" t="s">
        <v>409</v>
      </c>
      <c r="G28" s="130"/>
      <c r="H28" s="130"/>
      <c r="I28" s="130"/>
    </row>
    <row r="29" spans="1:9">
      <c r="A29" s="68"/>
      <c r="B29" s="151"/>
      <c r="C29" s="148">
        <f>C28+1</f>
        <v>2</v>
      </c>
      <c r="D29" s="148" t="str">
        <f>A$2&amp;A$28&amp;"-"&amp;C29</f>
        <v>A7-2</v>
      </c>
      <c r="E29" s="149" t="s">
        <v>152</v>
      </c>
      <c r="F29" s="149" t="s">
        <v>154</v>
      </c>
      <c r="G29" s="130"/>
      <c r="H29" s="130"/>
      <c r="I29" s="130"/>
    </row>
    <row r="30" spans="1:9">
      <c r="A30" s="68"/>
      <c r="B30" s="151"/>
      <c r="C30" s="148">
        <f t="shared" ref="C30:C31" si="5">C29+1</f>
        <v>3</v>
      </c>
      <c r="D30" s="148" t="str">
        <f>A$2&amp;A$28&amp;"-"&amp;C30</f>
        <v>A7-3</v>
      </c>
      <c r="E30" s="149" t="s">
        <v>152</v>
      </c>
      <c r="F30" s="149" t="s">
        <v>153</v>
      </c>
      <c r="G30" s="130"/>
      <c r="H30" s="130"/>
      <c r="I30" s="130"/>
    </row>
    <row r="31" spans="1:9">
      <c r="A31" s="70"/>
      <c r="B31" s="152"/>
      <c r="C31" s="148">
        <f t="shared" si="5"/>
        <v>4</v>
      </c>
      <c r="D31" s="148" t="str">
        <f>A$2&amp;A$28&amp;"-"&amp;C31</f>
        <v>A7-4</v>
      </c>
      <c r="E31" s="149" t="s">
        <v>141</v>
      </c>
      <c r="F31" s="149" t="s">
        <v>431</v>
      </c>
      <c r="G31" s="130"/>
      <c r="H31" s="130"/>
      <c r="I31" s="130"/>
    </row>
    <row r="32" spans="1:9">
      <c r="A32" s="64">
        <v>8</v>
      </c>
      <c r="B32" s="147" t="s">
        <v>92</v>
      </c>
      <c r="C32" s="148">
        <v>1</v>
      </c>
      <c r="D32" s="148" t="str">
        <f t="shared" ref="D32:D62" si="6">A$2&amp;A$32&amp;"-"&amp;C32</f>
        <v>A8-1</v>
      </c>
      <c r="E32" s="149" t="s">
        <v>93</v>
      </c>
      <c r="F32" s="149"/>
      <c r="G32" s="130"/>
      <c r="H32" s="130"/>
      <c r="I32" s="130"/>
    </row>
    <row r="33" spans="1:9" ht="36">
      <c r="A33" s="68"/>
      <c r="B33" s="82" t="s">
        <v>57</v>
      </c>
      <c r="C33" s="148">
        <f>C32+1</f>
        <v>2</v>
      </c>
      <c r="D33" s="148" t="str">
        <f t="shared" si="6"/>
        <v>A8-2</v>
      </c>
      <c r="E33" s="149" t="s">
        <v>151</v>
      </c>
      <c r="F33" s="149" t="s">
        <v>159</v>
      </c>
      <c r="G33" s="130"/>
      <c r="H33" s="130"/>
      <c r="I33" s="130"/>
    </row>
    <row r="34" spans="1:9">
      <c r="A34" s="68"/>
      <c r="B34" s="156"/>
      <c r="C34" s="148">
        <f t="shared" ref="C34:C62" si="7">C33+1</f>
        <v>3</v>
      </c>
      <c r="D34" s="148" t="str">
        <f t="shared" si="6"/>
        <v>A8-3</v>
      </c>
      <c r="E34" s="149" t="s">
        <v>160</v>
      </c>
      <c r="F34" s="149" t="s">
        <v>145</v>
      </c>
      <c r="G34" s="130"/>
      <c r="H34" s="130"/>
      <c r="I34" s="130"/>
    </row>
    <row r="35" spans="1:9">
      <c r="A35" s="68"/>
      <c r="B35" s="156"/>
      <c r="C35" s="148">
        <f t="shared" si="7"/>
        <v>4</v>
      </c>
      <c r="D35" s="148" t="str">
        <f t="shared" si="6"/>
        <v>A8-4</v>
      </c>
      <c r="E35" s="149" t="s">
        <v>385</v>
      </c>
      <c r="F35" s="149" t="s">
        <v>148</v>
      </c>
      <c r="G35" s="130"/>
      <c r="H35" s="130"/>
      <c r="I35" s="130"/>
    </row>
    <row r="36" spans="1:9">
      <c r="A36" s="68"/>
      <c r="B36" s="156"/>
      <c r="C36" s="148">
        <f t="shared" si="7"/>
        <v>5</v>
      </c>
      <c r="D36" s="148" t="str">
        <f t="shared" si="6"/>
        <v>A8-5</v>
      </c>
      <c r="E36" s="149" t="s">
        <v>163</v>
      </c>
      <c r="F36" s="149" t="s">
        <v>164</v>
      </c>
      <c r="G36" s="130"/>
      <c r="H36" s="130"/>
      <c r="I36" s="130"/>
    </row>
    <row r="37" spans="1:9">
      <c r="A37" s="68"/>
      <c r="B37" s="156"/>
      <c r="C37" s="148">
        <f t="shared" si="7"/>
        <v>6</v>
      </c>
      <c r="D37" s="148" t="str">
        <f t="shared" si="6"/>
        <v>A8-6</v>
      </c>
      <c r="E37" s="149" t="s">
        <v>432</v>
      </c>
      <c r="F37" s="149"/>
      <c r="G37" s="130"/>
      <c r="H37" s="130"/>
      <c r="I37" s="130"/>
    </row>
    <row r="38" spans="1:9">
      <c r="A38" s="68"/>
      <c r="B38" s="157"/>
      <c r="C38" s="148">
        <f t="shared" si="7"/>
        <v>7</v>
      </c>
      <c r="D38" s="148" t="str">
        <f t="shared" si="6"/>
        <v>A8-7</v>
      </c>
      <c r="E38" s="149" t="s">
        <v>165</v>
      </c>
      <c r="F38" s="149" t="s">
        <v>158</v>
      </c>
      <c r="G38" s="130"/>
      <c r="H38" s="130"/>
      <c r="I38" s="130"/>
    </row>
    <row r="39" spans="1:9" ht="36">
      <c r="A39" s="68"/>
      <c r="B39" s="82" t="s">
        <v>58</v>
      </c>
      <c r="C39" s="158">
        <f t="shared" si="7"/>
        <v>8</v>
      </c>
      <c r="D39" s="158" t="str">
        <f t="shared" si="6"/>
        <v>A8-8</v>
      </c>
      <c r="E39" s="159" t="s">
        <v>151</v>
      </c>
      <c r="F39" s="160" t="s">
        <v>337</v>
      </c>
      <c r="G39" s="130"/>
      <c r="H39" s="130"/>
      <c r="I39" s="130"/>
    </row>
    <row r="40" spans="1:9">
      <c r="A40" s="68"/>
      <c r="B40" s="82"/>
      <c r="C40" s="158">
        <f t="shared" si="7"/>
        <v>9</v>
      </c>
      <c r="D40" s="158" t="str">
        <f t="shared" si="6"/>
        <v>A8-9</v>
      </c>
      <c r="E40" s="159" t="s">
        <v>161</v>
      </c>
      <c r="F40" s="159" t="s">
        <v>146</v>
      </c>
      <c r="G40" s="130"/>
      <c r="H40" s="130"/>
      <c r="I40" s="130"/>
    </row>
    <row r="41" spans="1:9">
      <c r="A41" s="68"/>
      <c r="B41" s="156"/>
      <c r="C41" s="158">
        <f t="shared" si="7"/>
        <v>10</v>
      </c>
      <c r="D41" s="158" t="str">
        <f t="shared" si="6"/>
        <v>A8-10</v>
      </c>
      <c r="E41" s="149" t="s">
        <v>170</v>
      </c>
      <c r="F41" s="149"/>
      <c r="G41" s="130"/>
      <c r="H41" s="130"/>
      <c r="I41" s="130"/>
    </row>
    <row r="42" spans="1:9">
      <c r="A42" s="68"/>
      <c r="B42" s="156"/>
      <c r="C42" s="158">
        <f t="shared" si="7"/>
        <v>11</v>
      </c>
      <c r="D42" s="158" t="str">
        <f t="shared" si="6"/>
        <v>A8-11</v>
      </c>
      <c r="E42" s="149" t="s">
        <v>384</v>
      </c>
      <c r="F42" s="149" t="s">
        <v>148</v>
      </c>
      <c r="G42" s="130"/>
      <c r="H42" s="130"/>
      <c r="I42" s="130"/>
    </row>
    <row r="43" spans="1:9">
      <c r="A43" s="68"/>
      <c r="B43" s="156"/>
      <c r="C43" s="158">
        <f t="shared" si="7"/>
        <v>12</v>
      </c>
      <c r="D43" s="158" t="str">
        <f t="shared" si="6"/>
        <v>A8-12</v>
      </c>
      <c r="E43" s="149" t="s">
        <v>387</v>
      </c>
      <c r="F43" s="149" t="s">
        <v>389</v>
      </c>
      <c r="G43" s="130"/>
      <c r="H43" s="130"/>
      <c r="I43" s="130"/>
    </row>
    <row r="44" spans="1:9" ht="36">
      <c r="A44" s="68"/>
      <c r="B44" s="156"/>
      <c r="C44" s="158">
        <f t="shared" si="7"/>
        <v>13</v>
      </c>
      <c r="D44" s="158" t="str">
        <f t="shared" si="6"/>
        <v>A8-13</v>
      </c>
      <c r="E44" s="149" t="s">
        <v>150</v>
      </c>
      <c r="F44" s="149" t="s">
        <v>149</v>
      </c>
      <c r="G44" s="130"/>
      <c r="H44" s="130"/>
      <c r="I44" s="130"/>
    </row>
    <row r="45" spans="1:9">
      <c r="A45" s="68"/>
      <c r="B45" s="157"/>
      <c r="C45" s="158">
        <f t="shared" si="7"/>
        <v>14</v>
      </c>
      <c r="D45" s="158" t="str">
        <f t="shared" si="6"/>
        <v>A8-14</v>
      </c>
      <c r="E45" s="149" t="s">
        <v>157</v>
      </c>
      <c r="F45" s="149" t="s">
        <v>158</v>
      </c>
      <c r="G45" s="130"/>
      <c r="H45" s="130"/>
      <c r="I45" s="130"/>
    </row>
    <row r="46" spans="1:9" ht="36">
      <c r="A46" s="68"/>
      <c r="B46" s="82" t="s">
        <v>59</v>
      </c>
      <c r="C46" s="158">
        <f t="shared" si="7"/>
        <v>15</v>
      </c>
      <c r="D46" s="158" t="str">
        <f t="shared" si="6"/>
        <v>A8-15</v>
      </c>
      <c r="E46" s="159" t="s">
        <v>151</v>
      </c>
      <c r="F46" s="159" t="s">
        <v>273</v>
      </c>
      <c r="G46" s="130"/>
      <c r="H46" s="130"/>
      <c r="I46" s="130"/>
    </row>
    <row r="47" spans="1:9">
      <c r="A47" s="68"/>
      <c r="B47" s="156"/>
      <c r="C47" s="158">
        <f t="shared" si="7"/>
        <v>16</v>
      </c>
      <c r="D47" s="158" t="str">
        <f t="shared" si="6"/>
        <v>A8-16</v>
      </c>
      <c r="E47" s="149" t="s">
        <v>169</v>
      </c>
      <c r="F47" s="149"/>
      <c r="G47" s="130"/>
      <c r="H47" s="130"/>
      <c r="I47" s="130"/>
    </row>
    <row r="48" spans="1:9">
      <c r="A48" s="68"/>
      <c r="B48" s="156"/>
      <c r="C48" s="158">
        <f t="shared" si="7"/>
        <v>17</v>
      </c>
      <c r="D48" s="158" t="str">
        <f t="shared" si="6"/>
        <v>A8-17</v>
      </c>
      <c r="E48" s="149" t="s">
        <v>94</v>
      </c>
      <c r="F48" s="149" t="s">
        <v>155</v>
      </c>
      <c r="G48" s="130"/>
      <c r="H48" s="130"/>
      <c r="I48" s="130"/>
    </row>
    <row r="49" spans="1:9">
      <c r="A49" s="68"/>
      <c r="B49" s="156"/>
      <c r="C49" s="158">
        <f t="shared" si="7"/>
        <v>18</v>
      </c>
      <c r="D49" s="158" t="str">
        <f t="shared" si="6"/>
        <v>A8-18</v>
      </c>
      <c r="E49" s="149" t="s">
        <v>85</v>
      </c>
      <c r="F49" s="149" t="s">
        <v>147</v>
      </c>
      <c r="G49" s="130"/>
      <c r="H49" s="130"/>
      <c r="I49" s="130"/>
    </row>
    <row r="50" spans="1:9">
      <c r="A50" s="68"/>
      <c r="B50" s="156"/>
      <c r="C50" s="158">
        <f t="shared" si="7"/>
        <v>19</v>
      </c>
      <c r="D50" s="158" t="str">
        <f t="shared" si="6"/>
        <v>A8-19</v>
      </c>
      <c r="E50" s="149" t="s">
        <v>81</v>
      </c>
      <c r="F50" s="149" t="s">
        <v>156</v>
      </c>
      <c r="G50" s="130"/>
      <c r="H50" s="130"/>
      <c r="I50" s="130"/>
    </row>
    <row r="51" spans="1:9">
      <c r="A51" s="68"/>
      <c r="B51" s="157"/>
      <c r="C51" s="158">
        <f t="shared" si="7"/>
        <v>20</v>
      </c>
      <c r="D51" s="158" t="str">
        <f t="shared" si="6"/>
        <v>A8-20</v>
      </c>
      <c r="E51" s="149" t="s">
        <v>157</v>
      </c>
      <c r="F51" s="149" t="s">
        <v>158</v>
      </c>
      <c r="G51" s="130"/>
      <c r="H51" s="130"/>
      <c r="I51" s="130"/>
    </row>
    <row r="52" spans="1:9" ht="36">
      <c r="A52" s="68"/>
      <c r="B52" s="82" t="s">
        <v>60</v>
      </c>
      <c r="C52" s="158">
        <f t="shared" si="7"/>
        <v>21</v>
      </c>
      <c r="D52" s="158" t="str">
        <f t="shared" si="6"/>
        <v>A8-21</v>
      </c>
      <c r="E52" s="159" t="s">
        <v>151</v>
      </c>
      <c r="F52" s="159" t="s">
        <v>338</v>
      </c>
      <c r="G52" s="130"/>
      <c r="H52" s="130"/>
      <c r="I52" s="130"/>
    </row>
    <row r="53" spans="1:9">
      <c r="A53" s="68"/>
      <c r="B53" s="156"/>
      <c r="C53" s="158">
        <f t="shared" si="7"/>
        <v>22</v>
      </c>
      <c r="D53" s="158" t="str">
        <f t="shared" si="6"/>
        <v>A8-22</v>
      </c>
      <c r="E53" s="149" t="s">
        <v>168</v>
      </c>
      <c r="F53" s="149"/>
      <c r="G53" s="130"/>
      <c r="H53" s="130"/>
      <c r="I53" s="130"/>
    </row>
    <row r="54" spans="1:9">
      <c r="A54" s="68"/>
      <c r="B54" s="156"/>
      <c r="C54" s="158">
        <f t="shared" si="7"/>
        <v>23</v>
      </c>
      <c r="D54" s="158" t="str">
        <f t="shared" si="6"/>
        <v>A8-23</v>
      </c>
      <c r="E54" s="149" t="s">
        <v>86</v>
      </c>
      <c r="F54" s="149" t="s">
        <v>148</v>
      </c>
      <c r="G54" s="130"/>
      <c r="H54" s="130"/>
      <c r="I54" s="130"/>
    </row>
    <row r="55" spans="1:9">
      <c r="A55" s="68"/>
      <c r="B55" s="157"/>
      <c r="C55" s="158">
        <f t="shared" si="7"/>
        <v>24</v>
      </c>
      <c r="D55" s="158" t="str">
        <f t="shared" si="6"/>
        <v>A8-24</v>
      </c>
      <c r="E55" s="149" t="s">
        <v>166</v>
      </c>
      <c r="F55" s="149" t="s">
        <v>158</v>
      </c>
      <c r="G55" s="130"/>
      <c r="H55" s="130"/>
      <c r="I55" s="130"/>
    </row>
    <row r="56" spans="1:9" ht="36">
      <c r="A56" s="68"/>
      <c r="B56" s="82" t="s">
        <v>271</v>
      </c>
      <c r="C56" s="158">
        <f t="shared" si="7"/>
        <v>25</v>
      </c>
      <c r="D56" s="158" t="str">
        <f t="shared" si="6"/>
        <v>A8-25</v>
      </c>
      <c r="E56" s="149" t="s">
        <v>151</v>
      </c>
      <c r="F56" s="149" t="s">
        <v>274</v>
      </c>
      <c r="G56" s="130"/>
      <c r="H56" s="130"/>
      <c r="I56" s="130"/>
    </row>
    <row r="57" spans="1:9">
      <c r="A57" s="68"/>
      <c r="B57" s="156"/>
      <c r="C57" s="158">
        <f t="shared" si="7"/>
        <v>26</v>
      </c>
      <c r="D57" s="158" t="str">
        <f t="shared" si="6"/>
        <v>A8-26</v>
      </c>
      <c r="E57" s="149" t="s">
        <v>88</v>
      </c>
      <c r="F57" s="149"/>
      <c r="G57" s="130"/>
      <c r="H57" s="130"/>
      <c r="I57" s="130"/>
    </row>
    <row r="58" spans="1:9">
      <c r="A58" s="68"/>
      <c r="B58" s="82"/>
      <c r="C58" s="158">
        <f t="shared" si="7"/>
        <v>27</v>
      </c>
      <c r="D58" s="158" t="str">
        <f t="shared" si="6"/>
        <v>A8-27</v>
      </c>
      <c r="E58" s="149" t="s">
        <v>89</v>
      </c>
      <c r="F58" s="149"/>
      <c r="G58" s="130"/>
      <c r="H58" s="130"/>
      <c r="I58" s="130"/>
    </row>
    <row r="59" spans="1:9">
      <c r="A59" s="68"/>
      <c r="B59" s="85"/>
      <c r="C59" s="158">
        <f t="shared" si="7"/>
        <v>28</v>
      </c>
      <c r="D59" s="158" t="str">
        <f t="shared" si="6"/>
        <v>A8-28</v>
      </c>
      <c r="E59" s="149" t="s">
        <v>87</v>
      </c>
      <c r="F59" s="149"/>
      <c r="G59" s="130"/>
      <c r="H59" s="130"/>
      <c r="I59" s="130"/>
    </row>
    <row r="60" spans="1:9">
      <c r="A60" s="68"/>
      <c r="B60" s="82" t="s">
        <v>167</v>
      </c>
      <c r="C60" s="158">
        <f t="shared" si="7"/>
        <v>29</v>
      </c>
      <c r="D60" s="158" t="str">
        <f t="shared" si="6"/>
        <v>A8-29</v>
      </c>
      <c r="E60" s="149" t="s">
        <v>82</v>
      </c>
      <c r="F60" s="149"/>
      <c r="G60" s="130"/>
      <c r="H60" s="130"/>
      <c r="I60" s="130"/>
    </row>
    <row r="61" spans="1:9">
      <c r="A61" s="68"/>
      <c r="B61" s="82"/>
      <c r="C61" s="158">
        <f t="shared" si="7"/>
        <v>30</v>
      </c>
      <c r="D61" s="158" t="str">
        <f t="shared" si="6"/>
        <v>A8-30</v>
      </c>
      <c r="E61" s="149" t="s">
        <v>95</v>
      </c>
      <c r="F61" s="149"/>
      <c r="G61" s="130"/>
      <c r="H61" s="130"/>
      <c r="I61" s="130"/>
    </row>
    <row r="62" spans="1:9">
      <c r="A62" s="70"/>
      <c r="B62" s="85"/>
      <c r="C62" s="158">
        <f t="shared" si="7"/>
        <v>31</v>
      </c>
      <c r="D62" s="158" t="str">
        <f t="shared" si="6"/>
        <v>A8-31</v>
      </c>
      <c r="E62" s="149" t="s">
        <v>83</v>
      </c>
      <c r="F62" s="149"/>
      <c r="G62" s="130"/>
      <c r="H62" s="130"/>
      <c r="I62" s="130"/>
    </row>
    <row r="63" spans="1:9">
      <c r="A63" s="64">
        <v>9</v>
      </c>
      <c r="B63" s="147" t="s">
        <v>61</v>
      </c>
      <c r="C63" s="148">
        <v>1</v>
      </c>
      <c r="D63" s="148" t="str">
        <f>A$2&amp;A$63&amp;"-"&amp;C63</f>
        <v>A9-1</v>
      </c>
      <c r="E63" s="149" t="s">
        <v>277</v>
      </c>
      <c r="F63" s="149" t="s">
        <v>440</v>
      </c>
      <c r="G63" s="130"/>
      <c r="H63" s="130"/>
      <c r="I63" s="130"/>
    </row>
    <row r="64" spans="1:9">
      <c r="A64" s="70"/>
      <c r="B64" s="152"/>
      <c r="C64" s="148">
        <f>C63+1</f>
        <v>2</v>
      </c>
      <c r="D64" s="148" t="str">
        <f>A$2&amp;A$63&amp;"-"&amp;C64</f>
        <v>A9-2</v>
      </c>
      <c r="E64" s="149" t="s">
        <v>66</v>
      </c>
      <c r="F64" s="149"/>
      <c r="G64" s="130"/>
      <c r="H64" s="130"/>
      <c r="I64" s="130"/>
    </row>
    <row r="65" spans="1:9">
      <c r="A65" s="64">
        <v>10</v>
      </c>
      <c r="B65" s="147" t="s">
        <v>98</v>
      </c>
      <c r="C65" s="148">
        <v>1</v>
      </c>
      <c r="D65" s="148" t="str">
        <f>A$2&amp;A$65&amp;"-"&amp;C65</f>
        <v>A10-1</v>
      </c>
      <c r="E65" s="149" t="s">
        <v>99</v>
      </c>
      <c r="F65" s="149"/>
      <c r="G65" s="130"/>
      <c r="H65" s="130"/>
      <c r="I65" s="130"/>
    </row>
    <row r="66" spans="1:9">
      <c r="A66" s="68"/>
      <c r="B66" s="151"/>
      <c r="C66" s="148">
        <f>C65+1</f>
        <v>2</v>
      </c>
      <c r="D66" s="148" t="str">
        <f>A$2&amp;A$65&amp;"-"&amp;C66</f>
        <v>A10-2</v>
      </c>
      <c r="E66" s="149" t="s">
        <v>101</v>
      </c>
      <c r="F66" s="149"/>
      <c r="G66" s="130"/>
      <c r="H66" s="130"/>
      <c r="I66" s="130"/>
    </row>
    <row r="67" spans="1:9">
      <c r="A67" s="68"/>
      <c r="B67" s="151"/>
      <c r="C67" s="148">
        <f t="shared" ref="C67:C68" si="8">C66+1</f>
        <v>3</v>
      </c>
      <c r="D67" s="148" t="str">
        <f>A$2&amp;A$65&amp;"-"&amp;C67</f>
        <v>A10-3</v>
      </c>
      <c r="E67" s="149" t="s">
        <v>100</v>
      </c>
      <c r="F67" s="149"/>
      <c r="G67" s="130"/>
      <c r="H67" s="130"/>
      <c r="I67" s="130"/>
    </row>
    <row r="68" spans="1:9">
      <c r="A68" s="70"/>
      <c r="B68" s="152"/>
      <c r="C68" s="148">
        <f t="shared" si="8"/>
        <v>4</v>
      </c>
      <c r="D68" s="148" t="str">
        <f>A$2&amp;A$65&amp;"-"&amp;C68</f>
        <v>A10-4</v>
      </c>
      <c r="E68" s="149" t="s">
        <v>102</v>
      </c>
      <c r="F68" s="149"/>
      <c r="G68" s="130"/>
      <c r="H68" s="130"/>
      <c r="I68" s="130"/>
    </row>
    <row r="69" spans="1:9">
      <c r="A69" s="64">
        <v>11</v>
      </c>
      <c r="B69" s="147" t="s">
        <v>272</v>
      </c>
      <c r="C69" s="148">
        <v>1</v>
      </c>
      <c r="D69" s="148" t="str">
        <f t="shared" ref="D69:D74" si="9">A$2&amp;A$69&amp;"-"&amp;C69</f>
        <v>A11-1</v>
      </c>
      <c r="E69" s="149" t="s">
        <v>68</v>
      </c>
      <c r="F69" s="73"/>
      <c r="G69" s="130"/>
      <c r="H69" s="130"/>
      <c r="I69" s="130"/>
    </row>
    <row r="70" spans="1:9">
      <c r="A70" s="68"/>
      <c r="B70" s="151"/>
      <c r="C70" s="148">
        <f>C69+1</f>
        <v>2</v>
      </c>
      <c r="D70" s="148" t="str">
        <f t="shared" si="9"/>
        <v>A11-2</v>
      </c>
      <c r="E70" s="149" t="s">
        <v>121</v>
      </c>
      <c r="F70" s="149"/>
      <c r="G70" s="130"/>
      <c r="H70" s="130"/>
      <c r="I70" s="130"/>
    </row>
    <row r="71" spans="1:9">
      <c r="A71" s="68"/>
      <c r="B71" s="151"/>
      <c r="C71" s="148">
        <f t="shared" ref="C71:C74" si="10">C70+1</f>
        <v>3</v>
      </c>
      <c r="D71" s="148" t="str">
        <f t="shared" si="9"/>
        <v>A11-3</v>
      </c>
      <c r="E71" s="149" t="s">
        <v>71</v>
      </c>
      <c r="F71" s="149"/>
      <c r="G71" s="130"/>
      <c r="H71" s="130"/>
      <c r="I71" s="130"/>
    </row>
    <row r="72" spans="1:9">
      <c r="A72" s="68"/>
      <c r="B72" s="151"/>
      <c r="C72" s="148">
        <f t="shared" si="10"/>
        <v>4</v>
      </c>
      <c r="D72" s="148" t="str">
        <f t="shared" si="9"/>
        <v>A11-4</v>
      </c>
      <c r="E72" s="149" t="s">
        <v>67</v>
      </c>
      <c r="F72" s="149"/>
      <c r="G72" s="130"/>
      <c r="H72" s="130"/>
      <c r="I72" s="130"/>
    </row>
    <row r="73" spans="1:9" ht="36">
      <c r="A73" s="68"/>
      <c r="B73" s="151"/>
      <c r="C73" s="148">
        <f t="shared" si="10"/>
        <v>5</v>
      </c>
      <c r="D73" s="148" t="str">
        <f t="shared" si="9"/>
        <v>A11-5</v>
      </c>
      <c r="E73" s="149" t="s">
        <v>69</v>
      </c>
      <c r="F73" s="149"/>
      <c r="G73" s="130"/>
      <c r="H73" s="130"/>
      <c r="I73" s="130"/>
    </row>
    <row r="74" spans="1:9">
      <c r="A74" s="70"/>
      <c r="B74" s="152"/>
      <c r="C74" s="148">
        <f t="shared" si="10"/>
        <v>6</v>
      </c>
      <c r="D74" s="148" t="str">
        <f t="shared" si="9"/>
        <v>A11-6</v>
      </c>
      <c r="E74" s="149" t="s">
        <v>70</v>
      </c>
      <c r="F74" s="149"/>
      <c r="G74" s="130"/>
      <c r="H74" s="130"/>
      <c r="I74" s="130"/>
    </row>
    <row r="75" spans="1:9">
      <c r="A75" s="64">
        <v>12</v>
      </c>
      <c r="B75" s="147" t="s">
        <v>62</v>
      </c>
      <c r="C75" s="148">
        <v>1</v>
      </c>
      <c r="D75" s="148" t="str">
        <f>A$2&amp;A$75&amp;"-"&amp;C75</f>
        <v>A12-1</v>
      </c>
      <c r="E75" s="149" t="s">
        <v>72</v>
      </c>
      <c r="F75" s="149"/>
      <c r="G75" s="130"/>
      <c r="H75" s="130"/>
      <c r="I75" s="130"/>
    </row>
    <row r="76" spans="1:9">
      <c r="A76" s="68"/>
      <c r="B76" s="151"/>
      <c r="C76" s="148">
        <v>2</v>
      </c>
      <c r="D76" s="148" t="str">
        <f>A$2&amp;A$75&amp;"-"&amp;C76</f>
        <v>A12-2</v>
      </c>
      <c r="E76" s="149" t="s">
        <v>73</v>
      </c>
      <c r="F76" s="149"/>
      <c r="G76" s="130"/>
      <c r="H76" s="130"/>
      <c r="I76" s="130"/>
    </row>
    <row r="77" spans="1:9">
      <c r="A77" s="70"/>
      <c r="B77" s="152"/>
      <c r="C77" s="148">
        <v>3</v>
      </c>
      <c r="D77" s="148" t="str">
        <f>A$2&amp;A$75&amp;"-"&amp;C77</f>
        <v>A12-3</v>
      </c>
      <c r="E77" s="149" t="s">
        <v>74</v>
      </c>
      <c r="F77" s="149"/>
      <c r="G77" s="130"/>
      <c r="H77" s="130"/>
      <c r="I77" s="130"/>
    </row>
    <row r="78" spans="1:9">
      <c r="A78" s="64">
        <v>13</v>
      </c>
      <c r="B78" s="147" t="s">
        <v>63</v>
      </c>
      <c r="C78" s="148">
        <v>1</v>
      </c>
      <c r="D78" s="148" t="str">
        <f t="shared" ref="D78:D86" si="11">A$2&amp;A$78&amp;"-"&amp;C78</f>
        <v>A13-1</v>
      </c>
      <c r="E78" s="149" t="s">
        <v>75</v>
      </c>
      <c r="F78" s="149"/>
      <c r="G78" s="130"/>
      <c r="H78" s="130"/>
      <c r="I78" s="130"/>
    </row>
    <row r="79" spans="1:9" ht="36">
      <c r="A79" s="68"/>
      <c r="B79" s="151"/>
      <c r="C79" s="148">
        <f>C78+1</f>
        <v>2</v>
      </c>
      <c r="D79" s="148" t="str">
        <f t="shared" si="11"/>
        <v>A13-2</v>
      </c>
      <c r="E79" s="73" t="s">
        <v>108</v>
      </c>
      <c r="F79" s="149"/>
      <c r="G79" s="130"/>
      <c r="H79" s="130"/>
      <c r="I79" s="130"/>
    </row>
    <row r="80" spans="1:9">
      <c r="A80" s="68"/>
      <c r="B80" s="151"/>
      <c r="C80" s="148">
        <f t="shared" ref="C80:C86" si="12">C79+1</f>
        <v>3</v>
      </c>
      <c r="D80" s="148" t="str">
        <f t="shared" si="11"/>
        <v>A13-3</v>
      </c>
      <c r="E80" s="149" t="s">
        <v>106</v>
      </c>
      <c r="F80" s="149"/>
      <c r="G80" s="130"/>
      <c r="H80" s="130"/>
      <c r="I80" s="130"/>
    </row>
    <row r="81" spans="1:9">
      <c r="A81" s="68"/>
      <c r="B81" s="151"/>
      <c r="C81" s="148">
        <f t="shared" si="12"/>
        <v>4</v>
      </c>
      <c r="D81" s="148" t="str">
        <f t="shared" si="11"/>
        <v>A13-4</v>
      </c>
      <c r="E81" s="73" t="s">
        <v>21</v>
      </c>
      <c r="F81" s="149"/>
      <c r="G81" s="130"/>
      <c r="H81" s="130"/>
      <c r="I81" s="130"/>
    </row>
    <row r="82" spans="1:9">
      <c r="A82" s="68"/>
      <c r="B82" s="151"/>
      <c r="C82" s="148">
        <f t="shared" si="12"/>
        <v>5</v>
      </c>
      <c r="D82" s="148" t="str">
        <f t="shared" si="11"/>
        <v>A13-5</v>
      </c>
      <c r="E82" s="73" t="s">
        <v>19</v>
      </c>
      <c r="F82" s="149"/>
      <c r="G82" s="130"/>
      <c r="H82" s="130"/>
      <c r="I82" s="130"/>
    </row>
    <row r="83" spans="1:9">
      <c r="A83" s="68"/>
      <c r="B83" s="151"/>
      <c r="C83" s="148">
        <f t="shared" si="12"/>
        <v>6</v>
      </c>
      <c r="D83" s="148" t="str">
        <f t="shared" si="11"/>
        <v>A13-6</v>
      </c>
      <c r="E83" s="73" t="s">
        <v>107</v>
      </c>
      <c r="F83" s="149"/>
      <c r="G83" s="130"/>
      <c r="H83" s="130"/>
      <c r="I83" s="130"/>
    </row>
    <row r="84" spans="1:9">
      <c r="A84" s="68"/>
      <c r="B84" s="151"/>
      <c r="C84" s="148">
        <f t="shared" si="12"/>
        <v>7</v>
      </c>
      <c r="D84" s="148" t="str">
        <f t="shared" si="11"/>
        <v>A13-7</v>
      </c>
      <c r="E84" s="149" t="s">
        <v>90</v>
      </c>
      <c r="F84" s="149"/>
      <c r="G84" s="130"/>
      <c r="H84" s="130"/>
      <c r="I84" s="130"/>
    </row>
    <row r="85" spans="1:9">
      <c r="A85" s="68"/>
      <c r="B85" s="151"/>
      <c r="C85" s="148">
        <f t="shared" si="12"/>
        <v>8</v>
      </c>
      <c r="D85" s="148" t="str">
        <f t="shared" si="11"/>
        <v>A13-8</v>
      </c>
      <c r="E85" s="73" t="s">
        <v>20</v>
      </c>
      <c r="F85" s="149"/>
      <c r="G85" s="130"/>
      <c r="H85" s="130"/>
      <c r="I85" s="130"/>
    </row>
    <row r="86" spans="1:9">
      <c r="A86" s="70"/>
      <c r="B86" s="152"/>
      <c r="C86" s="148">
        <f t="shared" si="12"/>
        <v>9</v>
      </c>
      <c r="D86" s="148" t="str">
        <f t="shared" si="11"/>
        <v>A13-9</v>
      </c>
      <c r="E86" s="149" t="s">
        <v>91</v>
      </c>
      <c r="F86" s="149"/>
      <c r="G86" s="130"/>
      <c r="H86" s="130"/>
      <c r="I86" s="130"/>
    </row>
    <row r="87" spans="1:9">
      <c r="A87" s="64">
        <v>14</v>
      </c>
      <c r="B87" s="147" t="s">
        <v>65</v>
      </c>
      <c r="C87" s="148">
        <v>1</v>
      </c>
      <c r="D87" s="148" t="str">
        <f>A$2&amp;A$87&amp;"-"&amp;C87</f>
        <v>A14-1</v>
      </c>
      <c r="E87" s="149" t="s">
        <v>118</v>
      </c>
      <c r="F87" s="149"/>
      <c r="G87" s="130"/>
      <c r="H87" s="130"/>
      <c r="I87" s="130"/>
    </row>
    <row r="88" spans="1:9">
      <c r="A88" s="68"/>
      <c r="B88" s="151"/>
      <c r="C88" s="148">
        <f>C87+1</f>
        <v>2</v>
      </c>
      <c r="D88" s="148" t="str">
        <f>A$2&amp;A$87&amp;"-"&amp;C88</f>
        <v>A14-2</v>
      </c>
      <c r="E88" s="149" t="s">
        <v>79</v>
      </c>
      <c r="F88" s="149"/>
      <c r="G88" s="130"/>
      <c r="H88" s="130"/>
      <c r="I88" s="130"/>
    </row>
    <row r="89" spans="1:9">
      <c r="A89" s="70"/>
      <c r="B89" s="152"/>
      <c r="C89" s="148">
        <f t="shared" ref="C89" si="13">C88+1</f>
        <v>3</v>
      </c>
      <c r="D89" s="148" t="str">
        <f>A$2&amp;A$87&amp;"-"&amp;C89</f>
        <v>A14-3</v>
      </c>
      <c r="E89" s="149" t="s">
        <v>80</v>
      </c>
      <c r="F89" s="149"/>
      <c r="G89" s="130"/>
      <c r="H89" s="130"/>
      <c r="I89" s="130"/>
    </row>
    <row r="90" spans="1:9">
      <c r="A90" s="25" t="s">
        <v>252</v>
      </c>
      <c r="B90" s="161" t="s">
        <v>253</v>
      </c>
      <c r="C90" s="162"/>
      <c r="D90" s="162"/>
      <c r="E90" s="163"/>
      <c r="F90" s="164"/>
      <c r="G90" s="130"/>
      <c r="H90" s="130"/>
      <c r="I90" s="130"/>
    </row>
    <row r="91" spans="1:9">
      <c r="A91" s="64">
        <v>1</v>
      </c>
      <c r="B91" s="147" t="s">
        <v>207</v>
      </c>
      <c r="C91" s="165">
        <v>1</v>
      </c>
      <c r="D91" s="148" t="str">
        <f>A$90&amp;A$91&amp;"-"&amp;C91</f>
        <v>B1-1</v>
      </c>
      <c r="E91" s="149" t="s">
        <v>173</v>
      </c>
      <c r="F91" s="149" t="s">
        <v>202</v>
      </c>
      <c r="G91" s="130"/>
      <c r="H91" s="130"/>
      <c r="I91" s="130"/>
    </row>
    <row r="92" spans="1:9">
      <c r="A92" s="68"/>
      <c r="B92" s="151"/>
      <c r="C92" s="165">
        <f>C91+1</f>
        <v>2</v>
      </c>
      <c r="D92" s="148" t="str">
        <f>A$90&amp;A$91&amp;"-"&amp;C92</f>
        <v>B1-2</v>
      </c>
      <c r="E92" s="149" t="s">
        <v>127</v>
      </c>
      <c r="F92" s="149" t="s">
        <v>433</v>
      </c>
      <c r="G92" s="130"/>
      <c r="H92" s="130"/>
      <c r="I92" s="130"/>
    </row>
    <row r="93" spans="1:9">
      <c r="A93" s="64">
        <v>2</v>
      </c>
      <c r="B93" s="147" t="s">
        <v>172</v>
      </c>
      <c r="C93" s="165">
        <v>1</v>
      </c>
      <c r="D93" s="148" t="str">
        <f>A$90&amp;A$93&amp;"-"&amp;C93</f>
        <v>B2-1</v>
      </c>
      <c r="E93" s="149" t="s">
        <v>175</v>
      </c>
      <c r="F93" s="149" t="s">
        <v>203</v>
      </c>
      <c r="G93" s="130"/>
      <c r="H93" s="130"/>
      <c r="I93" s="130"/>
    </row>
    <row r="94" spans="1:9" ht="54">
      <c r="A94" s="68"/>
      <c r="B94" s="151"/>
      <c r="C94" s="165">
        <f>C93+1</f>
        <v>2</v>
      </c>
      <c r="D94" s="148" t="str">
        <f t="shared" ref="D94:D95" si="14">A$90&amp;A$93&amp;"-"&amp;C94</f>
        <v>B2-2</v>
      </c>
      <c r="E94" s="149" t="s">
        <v>174</v>
      </c>
      <c r="F94" s="149" t="s">
        <v>204</v>
      </c>
      <c r="G94" s="130"/>
      <c r="H94" s="130"/>
      <c r="I94" s="130"/>
    </row>
    <row r="95" spans="1:9">
      <c r="A95" s="68"/>
      <c r="B95" s="151"/>
      <c r="C95" s="165">
        <f t="shared" ref="C95" si="15">C94+1</f>
        <v>3</v>
      </c>
      <c r="D95" s="148" t="str">
        <f t="shared" si="14"/>
        <v>B2-3</v>
      </c>
      <c r="E95" s="149" t="s">
        <v>176</v>
      </c>
      <c r="F95" s="149" t="s">
        <v>177</v>
      </c>
      <c r="G95" s="130"/>
      <c r="H95" s="130"/>
      <c r="I95" s="130"/>
    </row>
    <row r="96" spans="1:9">
      <c r="A96" s="64">
        <v>3</v>
      </c>
      <c r="B96" s="147" t="s">
        <v>178</v>
      </c>
      <c r="C96" s="165">
        <v>1</v>
      </c>
      <c r="D96" s="148" t="str">
        <f>A$90&amp;A$96&amp;"-"&amp;C96</f>
        <v>B3-1</v>
      </c>
      <c r="E96" s="149" t="s">
        <v>179</v>
      </c>
      <c r="F96" s="149" t="s">
        <v>180</v>
      </c>
      <c r="G96" s="130"/>
      <c r="H96" s="130"/>
      <c r="I96" s="130"/>
    </row>
    <row r="97" spans="1:9">
      <c r="A97" s="68"/>
      <c r="B97" s="151"/>
      <c r="C97" s="165">
        <f>C96+1</f>
        <v>2</v>
      </c>
      <c r="D97" s="148" t="str">
        <f>A$90&amp;A$96&amp;"-"&amp;C97</f>
        <v>B3-2</v>
      </c>
      <c r="E97" s="149" t="s">
        <v>176</v>
      </c>
      <c r="F97" s="149" t="s">
        <v>181</v>
      </c>
      <c r="G97" s="130"/>
      <c r="H97" s="130"/>
      <c r="I97" s="130"/>
    </row>
    <row r="98" spans="1:9">
      <c r="A98" s="64">
        <v>4</v>
      </c>
      <c r="B98" s="147" t="s">
        <v>182</v>
      </c>
      <c r="C98" s="165">
        <v>1</v>
      </c>
      <c r="D98" s="148" t="str">
        <f>A$90&amp;A$98&amp;"-"&amp;C98</f>
        <v>B4-1</v>
      </c>
      <c r="E98" s="149" t="s">
        <v>206</v>
      </c>
      <c r="F98" s="149" t="s">
        <v>235</v>
      </c>
      <c r="G98" s="130"/>
      <c r="H98" s="130"/>
      <c r="I98" s="130"/>
    </row>
    <row r="99" spans="1:9" ht="36">
      <c r="A99" s="68"/>
      <c r="B99" s="151"/>
      <c r="C99" s="165">
        <f>C98+1</f>
        <v>2</v>
      </c>
      <c r="D99" s="148" t="str">
        <f t="shared" ref="D99:D100" si="16">A$90&amp;A$98&amp;"-"&amp;C99</f>
        <v>B4-2</v>
      </c>
      <c r="E99" s="149" t="s">
        <v>111</v>
      </c>
      <c r="F99" s="149" t="s">
        <v>186</v>
      </c>
      <c r="G99" s="130"/>
      <c r="H99" s="130"/>
      <c r="I99" s="130"/>
    </row>
    <row r="100" spans="1:9">
      <c r="A100" s="68"/>
      <c r="B100" s="151"/>
      <c r="C100" s="165">
        <f t="shared" ref="C100" si="17">C99+1</f>
        <v>3</v>
      </c>
      <c r="D100" s="148" t="str">
        <f t="shared" si="16"/>
        <v>B4-3</v>
      </c>
      <c r="E100" s="149" t="s">
        <v>176</v>
      </c>
      <c r="F100" s="149" t="s">
        <v>177</v>
      </c>
      <c r="G100" s="130"/>
      <c r="H100" s="130"/>
      <c r="I100" s="130"/>
    </row>
    <row r="101" spans="1:9" ht="36">
      <c r="A101" s="64">
        <v>5</v>
      </c>
      <c r="B101" s="147" t="s">
        <v>183</v>
      </c>
      <c r="C101" s="165">
        <v>1</v>
      </c>
      <c r="D101" s="148" t="str">
        <f>A$90&amp;A$101&amp;"-"&amp;C101</f>
        <v>B5-1</v>
      </c>
      <c r="E101" s="149" t="s">
        <v>184</v>
      </c>
      <c r="F101" s="149" t="s">
        <v>187</v>
      </c>
      <c r="G101" s="130"/>
      <c r="H101" s="130"/>
      <c r="I101" s="130"/>
    </row>
    <row r="102" spans="1:9">
      <c r="A102" s="68"/>
      <c r="B102" s="151"/>
      <c r="C102" s="165">
        <f>C101+1</f>
        <v>2</v>
      </c>
      <c r="D102" s="148" t="str">
        <f>A$90&amp;A$101&amp;"-"&amp;C102</f>
        <v>B5-2</v>
      </c>
      <c r="E102" s="166" t="s">
        <v>176</v>
      </c>
      <c r="F102" s="166" t="s">
        <v>177</v>
      </c>
      <c r="G102" s="130"/>
      <c r="H102" s="130"/>
      <c r="I102" s="130"/>
    </row>
    <row r="103" spans="1:9">
      <c r="A103" s="46" t="s">
        <v>254</v>
      </c>
      <c r="B103" s="167" t="s">
        <v>193</v>
      </c>
      <c r="C103" s="168"/>
      <c r="D103" s="168"/>
      <c r="E103" s="161"/>
      <c r="F103" s="169"/>
      <c r="G103" s="130"/>
      <c r="H103" s="130"/>
      <c r="I103" s="130"/>
    </row>
    <row r="104" spans="1:9">
      <c r="A104" s="64">
        <v>1</v>
      </c>
      <c r="B104" s="147" t="s">
        <v>207</v>
      </c>
      <c r="C104" s="165">
        <v>1</v>
      </c>
      <c r="D104" s="148" t="str">
        <f>A$103&amp;A$91&amp;"-"&amp;C104</f>
        <v>C1-1</v>
      </c>
      <c r="E104" s="170" t="s">
        <v>208</v>
      </c>
      <c r="F104" s="149" t="s">
        <v>202</v>
      </c>
      <c r="G104" s="130"/>
      <c r="H104" s="130"/>
      <c r="I104" s="130"/>
    </row>
    <row r="105" spans="1:9">
      <c r="A105" s="68"/>
      <c r="B105" s="151"/>
      <c r="C105" s="165">
        <f>C104+1</f>
        <v>2</v>
      </c>
      <c r="D105" s="148" t="str">
        <f>A$103&amp;A$104&amp;"-"&amp;C105</f>
        <v>C1-2</v>
      </c>
      <c r="E105" s="149" t="s">
        <v>127</v>
      </c>
      <c r="F105" s="149" t="s">
        <v>410</v>
      </c>
      <c r="G105" s="130"/>
      <c r="H105" s="130"/>
      <c r="I105" s="130"/>
    </row>
    <row r="106" spans="1:9">
      <c r="A106" s="64">
        <v>2</v>
      </c>
      <c r="B106" s="147" t="s">
        <v>194</v>
      </c>
      <c r="C106" s="165">
        <v>1</v>
      </c>
      <c r="D106" s="148" t="str">
        <f>A$103&amp;A$106&amp;"-"&amp;C106</f>
        <v>C2-1</v>
      </c>
      <c r="E106" s="149" t="s">
        <v>129</v>
      </c>
      <c r="F106" s="149" t="s">
        <v>188</v>
      </c>
      <c r="G106" s="130"/>
      <c r="H106" s="130"/>
      <c r="I106" s="130"/>
    </row>
    <row r="107" spans="1:9">
      <c r="A107" s="68"/>
      <c r="B107" s="151"/>
      <c r="C107" s="165">
        <f>C106+1</f>
        <v>2</v>
      </c>
      <c r="D107" s="148" t="str">
        <f t="shared" ref="D107:D108" si="18">A$103&amp;A$106&amp;"-"&amp;C107</f>
        <v>C2-2</v>
      </c>
      <c r="E107" s="149" t="s">
        <v>205</v>
      </c>
      <c r="F107" s="149" t="s">
        <v>235</v>
      </c>
      <c r="G107" s="130"/>
      <c r="H107" s="130"/>
      <c r="I107" s="130"/>
    </row>
    <row r="108" spans="1:9">
      <c r="A108" s="68"/>
      <c r="B108" s="171"/>
      <c r="C108" s="165">
        <f>C107+1</f>
        <v>3</v>
      </c>
      <c r="D108" s="148" t="str">
        <f t="shared" si="18"/>
        <v>C2-3</v>
      </c>
      <c r="E108" s="149" t="s">
        <v>189</v>
      </c>
      <c r="F108" s="149"/>
      <c r="G108" s="130"/>
      <c r="H108" s="130"/>
      <c r="I108" s="130"/>
    </row>
    <row r="109" spans="1:9">
      <c r="A109" s="64">
        <v>3</v>
      </c>
      <c r="B109" s="147" t="s">
        <v>195</v>
      </c>
      <c r="C109" s="165">
        <v>1</v>
      </c>
      <c r="D109" s="148" t="str">
        <f>A$103&amp;A$109&amp;"-"&amp;C109</f>
        <v>C3-1</v>
      </c>
      <c r="E109" s="149" t="s">
        <v>434</v>
      </c>
      <c r="F109" s="149" t="s">
        <v>435</v>
      </c>
      <c r="G109" s="130"/>
      <c r="H109" s="130"/>
      <c r="I109" s="130"/>
    </row>
    <row r="110" spans="1:9">
      <c r="A110" s="68"/>
      <c r="B110" s="171"/>
      <c r="C110" s="165">
        <f>C109+1</f>
        <v>2</v>
      </c>
      <c r="D110" s="148" t="str">
        <f t="shared" ref="D110:D112" si="19">A$103&amp;A$109&amp;"-"&amp;C110</f>
        <v>C3-2</v>
      </c>
      <c r="E110" s="149" t="s">
        <v>6</v>
      </c>
      <c r="F110" s="149" t="s">
        <v>395</v>
      </c>
      <c r="G110" s="130"/>
      <c r="H110" s="130"/>
      <c r="I110" s="130"/>
    </row>
    <row r="111" spans="1:9">
      <c r="A111" s="68"/>
      <c r="B111" s="171"/>
      <c r="C111" s="165">
        <f t="shared" ref="C111:C112" si="20">C110+1</f>
        <v>3</v>
      </c>
      <c r="D111" s="148" t="str">
        <f t="shared" si="19"/>
        <v>C3-3</v>
      </c>
      <c r="E111" s="149" t="s">
        <v>119</v>
      </c>
      <c r="F111" s="149"/>
      <c r="G111" s="130"/>
      <c r="H111" s="130"/>
      <c r="I111" s="130"/>
    </row>
    <row r="112" spans="1:9">
      <c r="A112" s="70"/>
      <c r="B112" s="172"/>
      <c r="C112" s="173">
        <f t="shared" si="20"/>
        <v>4</v>
      </c>
      <c r="D112" s="148" t="str">
        <f t="shared" si="19"/>
        <v>C3-4</v>
      </c>
      <c r="E112" s="149" t="s">
        <v>128</v>
      </c>
      <c r="F112" s="149"/>
      <c r="G112" s="130"/>
      <c r="H112" s="130"/>
      <c r="I112" s="130"/>
    </row>
    <row r="113" spans="1:9">
      <c r="A113" s="108" t="s">
        <v>256</v>
      </c>
      <c r="B113" s="174" t="s">
        <v>255</v>
      </c>
      <c r="C113" s="175"/>
      <c r="D113" s="175"/>
      <c r="E113" s="174"/>
      <c r="F113" s="176"/>
      <c r="G113" s="130"/>
      <c r="H113" s="130"/>
      <c r="I113" s="130"/>
    </row>
    <row r="114" spans="1:9">
      <c r="A114" s="64">
        <v>1</v>
      </c>
      <c r="B114" s="147" t="s">
        <v>207</v>
      </c>
      <c r="C114" s="148">
        <v>1</v>
      </c>
      <c r="D114" s="148" t="str">
        <f>A$113&amp;A$114&amp;"-"&amp;C114</f>
        <v>D1-1</v>
      </c>
      <c r="E114" s="149" t="s">
        <v>198</v>
      </c>
      <c r="F114" s="149" t="s">
        <v>196</v>
      </c>
      <c r="G114" s="130"/>
      <c r="H114" s="130"/>
      <c r="I114" s="130"/>
    </row>
    <row r="115" spans="1:9">
      <c r="A115" s="68"/>
      <c r="B115" s="151"/>
      <c r="C115" s="148">
        <f>C114+1</f>
        <v>2</v>
      </c>
      <c r="D115" s="148" t="str">
        <f t="shared" ref="D115:D117" si="21">A$113&amp;A$114&amp;"-"&amp;C115</f>
        <v>D1-2</v>
      </c>
      <c r="E115" s="149" t="s">
        <v>197</v>
      </c>
      <c r="F115" s="149" t="s">
        <v>436</v>
      </c>
      <c r="G115" s="130"/>
      <c r="H115" s="130"/>
      <c r="I115" s="130"/>
    </row>
    <row r="116" spans="1:9">
      <c r="A116" s="68"/>
      <c r="B116" s="151"/>
      <c r="C116" s="148">
        <f t="shared" ref="C116:C117" si="22">C115+1</f>
        <v>3</v>
      </c>
      <c r="D116" s="148" t="str">
        <f t="shared" si="21"/>
        <v>D1-3</v>
      </c>
      <c r="E116" s="72" t="s">
        <v>340</v>
      </c>
      <c r="F116" s="149"/>
      <c r="G116" s="130"/>
      <c r="H116" s="130"/>
      <c r="I116" s="130"/>
    </row>
    <row r="117" spans="1:9">
      <c r="A117" s="70"/>
      <c r="B117" s="152"/>
      <c r="C117" s="148">
        <f t="shared" si="22"/>
        <v>4</v>
      </c>
      <c r="D117" s="148" t="str">
        <f t="shared" si="21"/>
        <v>D1-4</v>
      </c>
      <c r="E117" s="72" t="s">
        <v>127</v>
      </c>
      <c r="F117" s="149" t="s">
        <v>410</v>
      </c>
      <c r="G117" s="130"/>
      <c r="H117" s="130"/>
      <c r="I117" s="130"/>
    </row>
    <row r="118" spans="1:9">
      <c r="A118" s="64">
        <v>2</v>
      </c>
      <c r="B118" s="147" t="s">
        <v>212</v>
      </c>
      <c r="C118" s="148">
        <v>1</v>
      </c>
      <c r="D118" s="148" t="str">
        <f>A$113&amp;A$118&amp;"-"&amp;C118</f>
        <v>D2-1</v>
      </c>
      <c r="E118" s="149" t="s">
        <v>117</v>
      </c>
      <c r="F118" s="149"/>
      <c r="G118" s="130"/>
      <c r="H118" s="130"/>
      <c r="I118" s="130"/>
    </row>
    <row r="119" spans="1:9">
      <c r="A119" s="68"/>
      <c r="B119" s="151"/>
      <c r="C119" s="148">
        <f>C118+1</f>
        <v>2</v>
      </c>
      <c r="D119" s="148" t="str">
        <f t="shared" ref="D119:D121" si="23">A$113&amp;A$118&amp;"-"&amp;C119</f>
        <v>D2-2</v>
      </c>
      <c r="E119" s="149" t="s">
        <v>459</v>
      </c>
      <c r="F119" s="149"/>
      <c r="G119" s="130"/>
      <c r="H119" s="130"/>
      <c r="I119" s="130"/>
    </row>
    <row r="120" spans="1:9">
      <c r="A120" s="68"/>
      <c r="B120" s="151"/>
      <c r="C120" s="148">
        <f t="shared" ref="C120" si="24">C119+1</f>
        <v>3</v>
      </c>
      <c r="D120" s="148" t="str">
        <f t="shared" si="23"/>
        <v>D2-3</v>
      </c>
      <c r="E120" s="149" t="s">
        <v>460</v>
      </c>
      <c r="F120" s="149" t="s">
        <v>411</v>
      </c>
      <c r="G120" s="130"/>
      <c r="H120" s="130"/>
      <c r="I120" s="130"/>
    </row>
    <row r="121" spans="1:9">
      <c r="A121" s="70"/>
      <c r="B121" s="152"/>
      <c r="C121" s="148">
        <v>4</v>
      </c>
      <c r="D121" s="148" t="str">
        <f t="shared" si="23"/>
        <v>D2-4</v>
      </c>
      <c r="E121" s="149" t="s">
        <v>404</v>
      </c>
      <c r="F121" s="149"/>
      <c r="G121" s="130"/>
      <c r="H121" s="130"/>
      <c r="I121" s="130"/>
    </row>
    <row r="122" spans="1:9">
      <c r="A122" s="64">
        <v>3</v>
      </c>
      <c r="B122" s="147" t="s">
        <v>211</v>
      </c>
      <c r="C122" s="148">
        <v>1</v>
      </c>
      <c r="D122" s="148" t="str">
        <f>A$113&amp;A$122&amp;"-"&amp;C122</f>
        <v>D3-1</v>
      </c>
      <c r="E122" s="149" t="s">
        <v>213</v>
      </c>
      <c r="F122" s="149" t="s">
        <v>457</v>
      </c>
      <c r="G122" s="130"/>
      <c r="H122" s="130"/>
      <c r="I122" s="130"/>
    </row>
    <row r="123" spans="1:9">
      <c r="A123" s="70"/>
      <c r="B123" s="152"/>
      <c r="C123" s="148">
        <v>2</v>
      </c>
      <c r="D123" s="148" t="str">
        <f>A$113&amp;A$122&amp;"-"&amp;C123</f>
        <v>D3-2</v>
      </c>
      <c r="E123" s="149" t="s">
        <v>217</v>
      </c>
      <c r="F123" s="149" t="s">
        <v>401</v>
      </c>
      <c r="G123" s="130"/>
      <c r="H123" s="130"/>
      <c r="I123" s="130"/>
    </row>
    <row r="124" spans="1:9">
      <c r="A124" s="64">
        <v>4</v>
      </c>
      <c r="B124" s="147" t="s">
        <v>219</v>
      </c>
      <c r="C124" s="148">
        <v>1</v>
      </c>
      <c r="D124" s="148" t="str">
        <f t="shared" ref="D124:D131" si="25">A$113&amp;A$124&amp;"-"&amp;C124</f>
        <v>D4-1</v>
      </c>
      <c r="E124" s="149" t="s">
        <v>200</v>
      </c>
      <c r="F124" s="149"/>
      <c r="G124" s="130"/>
      <c r="H124" s="130"/>
      <c r="I124" s="130"/>
    </row>
    <row r="125" spans="1:9">
      <c r="A125" s="68"/>
      <c r="B125" s="151"/>
      <c r="C125" s="148">
        <f>C124+1</f>
        <v>2</v>
      </c>
      <c r="D125" s="148" t="str">
        <f t="shared" si="25"/>
        <v>D4-2</v>
      </c>
      <c r="E125" s="149" t="s">
        <v>463</v>
      </c>
      <c r="F125" s="149"/>
      <c r="G125" s="130"/>
      <c r="H125" s="130"/>
      <c r="I125" s="130"/>
    </row>
    <row r="126" spans="1:9">
      <c r="A126" s="68"/>
      <c r="B126" s="151"/>
      <c r="C126" s="148">
        <f t="shared" ref="C126:C131" si="26">C125+1</f>
        <v>3</v>
      </c>
      <c r="D126" s="148" t="str">
        <f t="shared" si="25"/>
        <v>D4-3</v>
      </c>
      <c r="E126" s="149" t="s">
        <v>462</v>
      </c>
      <c r="F126" s="149"/>
      <c r="G126" s="130"/>
      <c r="H126" s="130"/>
      <c r="I126" s="130"/>
    </row>
    <row r="127" spans="1:9">
      <c r="A127" s="68"/>
      <c r="B127" s="151"/>
      <c r="C127" s="148">
        <f t="shared" si="26"/>
        <v>4</v>
      </c>
      <c r="D127" s="148" t="str">
        <f t="shared" si="25"/>
        <v>D4-4</v>
      </c>
      <c r="E127" s="149" t="s">
        <v>53</v>
      </c>
      <c r="F127" s="149"/>
      <c r="G127" s="130"/>
      <c r="H127" s="130"/>
      <c r="I127" s="130"/>
    </row>
    <row r="128" spans="1:9">
      <c r="A128" s="68"/>
      <c r="B128" s="151"/>
      <c r="C128" s="148">
        <f t="shared" si="26"/>
        <v>5</v>
      </c>
      <c r="D128" s="148" t="str">
        <f t="shared" si="25"/>
        <v>D4-5</v>
      </c>
      <c r="E128" s="149" t="s">
        <v>218</v>
      </c>
      <c r="F128" s="149"/>
      <c r="G128" s="130"/>
      <c r="H128" s="130"/>
      <c r="I128" s="130"/>
    </row>
    <row r="129" spans="1:9">
      <c r="A129" s="68"/>
      <c r="B129" s="151"/>
      <c r="C129" s="148">
        <f t="shared" si="26"/>
        <v>6</v>
      </c>
      <c r="D129" s="148" t="str">
        <f t="shared" si="25"/>
        <v>D4-6</v>
      </c>
      <c r="E129" s="149" t="s">
        <v>113</v>
      </c>
      <c r="F129" s="149"/>
      <c r="G129" s="130"/>
      <c r="H129" s="130"/>
      <c r="I129" s="130"/>
    </row>
    <row r="130" spans="1:9">
      <c r="A130" s="68"/>
      <c r="B130" s="151"/>
      <c r="C130" s="148">
        <f t="shared" si="26"/>
        <v>7</v>
      </c>
      <c r="D130" s="148" t="str">
        <f t="shared" si="25"/>
        <v>D4-7</v>
      </c>
      <c r="E130" s="149" t="s">
        <v>114</v>
      </c>
      <c r="F130" s="149"/>
      <c r="G130" s="130"/>
      <c r="H130" s="130"/>
      <c r="I130" s="130"/>
    </row>
    <row r="131" spans="1:9">
      <c r="A131" s="70"/>
      <c r="B131" s="152"/>
      <c r="C131" s="148">
        <f t="shared" si="26"/>
        <v>8</v>
      </c>
      <c r="D131" s="148" t="str">
        <f t="shared" si="25"/>
        <v>D4-8</v>
      </c>
      <c r="E131" s="200" t="s">
        <v>339</v>
      </c>
      <c r="F131" s="149"/>
      <c r="G131" s="130"/>
      <c r="H131" s="130"/>
      <c r="I131" s="130"/>
    </row>
    <row r="132" spans="1:9">
      <c r="A132" s="64">
        <v>5</v>
      </c>
      <c r="B132" s="147" t="s">
        <v>220</v>
      </c>
      <c r="C132" s="148">
        <v>1</v>
      </c>
      <c r="D132" s="148" t="str">
        <f t="shared" ref="D132:D140" si="27">A$113&amp;A$132&amp;"-"&amp;C132</f>
        <v>D5-1</v>
      </c>
      <c r="E132" s="149" t="s">
        <v>200</v>
      </c>
      <c r="F132" s="149" t="s">
        <v>412</v>
      </c>
      <c r="G132" s="130"/>
      <c r="H132" s="130"/>
      <c r="I132" s="130"/>
    </row>
    <row r="133" spans="1:9">
      <c r="A133" s="68"/>
      <c r="B133" s="151"/>
      <c r="C133" s="148">
        <f>C132+1</f>
        <v>2</v>
      </c>
      <c r="D133" s="148" t="str">
        <f t="shared" si="27"/>
        <v>D5-2</v>
      </c>
      <c r="E133" s="149" t="s">
        <v>10</v>
      </c>
      <c r="F133" s="149" t="s">
        <v>231</v>
      </c>
      <c r="G133" s="130"/>
      <c r="H133" s="130"/>
      <c r="I133" s="130"/>
    </row>
    <row r="134" spans="1:9">
      <c r="A134" s="68"/>
      <c r="B134" s="151"/>
      <c r="C134" s="148">
        <f t="shared" ref="C134:C140" si="28">C133+1</f>
        <v>3</v>
      </c>
      <c r="D134" s="148" t="str">
        <f t="shared" si="27"/>
        <v>D5-3</v>
      </c>
      <c r="E134" s="149" t="s">
        <v>461</v>
      </c>
      <c r="F134" s="149"/>
      <c r="G134" s="130"/>
      <c r="H134" s="130"/>
      <c r="I134" s="130"/>
    </row>
    <row r="135" spans="1:9">
      <c r="A135" s="68"/>
      <c r="B135" s="151"/>
      <c r="C135" s="148">
        <f t="shared" si="28"/>
        <v>4</v>
      </c>
      <c r="D135" s="148" t="str">
        <f t="shared" si="27"/>
        <v>D5-4</v>
      </c>
      <c r="E135" s="149" t="s">
        <v>53</v>
      </c>
      <c r="F135" s="149"/>
      <c r="G135" s="130"/>
      <c r="H135" s="130"/>
      <c r="I135" s="130"/>
    </row>
    <row r="136" spans="1:9">
      <c r="A136" s="68"/>
      <c r="B136" s="151"/>
      <c r="C136" s="148">
        <f t="shared" si="28"/>
        <v>5</v>
      </c>
      <c r="D136" s="148" t="str">
        <f t="shared" si="27"/>
        <v>D5-5</v>
      </c>
      <c r="E136" s="149" t="s">
        <v>16</v>
      </c>
      <c r="F136" s="149"/>
      <c r="G136" s="130"/>
      <c r="H136" s="130"/>
      <c r="I136" s="130"/>
    </row>
    <row r="137" spans="1:9">
      <c r="A137" s="68"/>
      <c r="B137" s="151"/>
      <c r="C137" s="148">
        <f t="shared" si="28"/>
        <v>6</v>
      </c>
      <c r="D137" s="148" t="str">
        <f t="shared" si="27"/>
        <v>D5-6</v>
      </c>
      <c r="E137" s="149" t="s">
        <v>11</v>
      </c>
      <c r="F137" s="149"/>
      <c r="G137" s="130"/>
      <c r="H137" s="130"/>
      <c r="I137" s="130"/>
    </row>
    <row r="138" spans="1:9">
      <c r="A138" s="68"/>
      <c r="B138" s="151"/>
      <c r="C138" s="148">
        <f t="shared" si="28"/>
        <v>7</v>
      </c>
      <c r="D138" s="148" t="str">
        <f t="shared" si="27"/>
        <v>D5-7</v>
      </c>
      <c r="E138" s="149" t="s">
        <v>222</v>
      </c>
      <c r="F138" s="149"/>
      <c r="G138" s="130"/>
      <c r="H138" s="130"/>
      <c r="I138" s="130"/>
    </row>
    <row r="139" spans="1:9">
      <c r="A139" s="68"/>
      <c r="B139" s="151"/>
      <c r="C139" s="148">
        <f t="shared" si="28"/>
        <v>8</v>
      </c>
      <c r="D139" s="148" t="str">
        <f t="shared" si="27"/>
        <v>D5-8</v>
      </c>
      <c r="E139" s="149" t="s">
        <v>221</v>
      </c>
      <c r="F139" s="149"/>
      <c r="G139" s="130"/>
      <c r="H139" s="130"/>
      <c r="I139" s="130"/>
    </row>
    <row r="140" spans="1:9">
      <c r="A140" s="70"/>
      <c r="B140" s="152"/>
      <c r="C140" s="148">
        <f t="shared" si="28"/>
        <v>9</v>
      </c>
      <c r="D140" s="148" t="str">
        <f t="shared" si="27"/>
        <v>D5-9</v>
      </c>
      <c r="E140" s="149" t="s">
        <v>17</v>
      </c>
      <c r="F140" s="149"/>
      <c r="G140" s="130"/>
      <c r="H140" s="130"/>
      <c r="I140" s="130"/>
    </row>
    <row r="141" spans="1:9">
      <c r="A141" s="64">
        <v>6</v>
      </c>
      <c r="B141" s="147" t="s">
        <v>223</v>
      </c>
      <c r="C141" s="148">
        <v>1</v>
      </c>
      <c r="D141" s="148" t="str">
        <f t="shared" ref="D141:D147" si="29">A$113&amp;A$141&amp;"-"&amp;C141</f>
        <v>D6-1</v>
      </c>
      <c r="E141" s="149" t="s">
        <v>464</v>
      </c>
      <c r="F141" s="149"/>
      <c r="G141" s="130"/>
      <c r="H141" s="130"/>
      <c r="I141" s="130"/>
    </row>
    <row r="142" spans="1:9">
      <c r="A142" s="68"/>
      <c r="B142" s="151"/>
      <c r="C142" s="148">
        <f>C141+1</f>
        <v>2</v>
      </c>
      <c r="D142" s="148" t="str">
        <f t="shared" si="29"/>
        <v>D6-2</v>
      </c>
      <c r="E142" s="149" t="s">
        <v>14</v>
      </c>
      <c r="F142" s="149" t="s">
        <v>437</v>
      </c>
      <c r="G142" s="130"/>
      <c r="H142" s="130"/>
      <c r="I142" s="130"/>
    </row>
    <row r="143" spans="1:9">
      <c r="A143" s="68"/>
      <c r="B143" s="151"/>
      <c r="C143" s="148">
        <f t="shared" ref="C143:C147" si="30">C142+1</f>
        <v>3</v>
      </c>
      <c r="D143" s="148" t="str">
        <f t="shared" si="29"/>
        <v>D6-3</v>
      </c>
      <c r="E143" s="149" t="s">
        <v>15</v>
      </c>
      <c r="F143" s="149" t="s">
        <v>437</v>
      </c>
      <c r="G143" s="130"/>
      <c r="H143" s="130"/>
      <c r="I143" s="130"/>
    </row>
    <row r="144" spans="1:9">
      <c r="A144" s="68"/>
      <c r="B144" s="151"/>
      <c r="C144" s="148">
        <f t="shared" si="30"/>
        <v>4</v>
      </c>
      <c r="D144" s="148" t="str">
        <f t="shared" si="29"/>
        <v>D6-4</v>
      </c>
      <c r="E144" s="149" t="s">
        <v>12</v>
      </c>
      <c r="F144" s="149" t="s">
        <v>438</v>
      </c>
      <c r="G144" s="130"/>
      <c r="H144" s="130"/>
      <c r="I144" s="130"/>
    </row>
    <row r="145" spans="1:9">
      <c r="A145" s="68"/>
      <c r="B145" s="151"/>
      <c r="C145" s="148">
        <f t="shared" si="30"/>
        <v>5</v>
      </c>
      <c r="D145" s="148" t="str">
        <f t="shared" si="29"/>
        <v>D6-5</v>
      </c>
      <c r="E145" s="149" t="s">
        <v>226</v>
      </c>
      <c r="F145" s="149" t="s">
        <v>418</v>
      </c>
      <c r="G145" s="130"/>
      <c r="H145" s="130"/>
      <c r="I145" s="130"/>
    </row>
    <row r="146" spans="1:9">
      <c r="A146" s="68"/>
      <c r="B146" s="151"/>
      <c r="C146" s="148">
        <f t="shared" si="30"/>
        <v>6</v>
      </c>
      <c r="D146" s="148" t="str">
        <f t="shared" si="29"/>
        <v>D6-6</v>
      </c>
      <c r="E146" s="149" t="s">
        <v>408</v>
      </c>
      <c r="F146" s="149" t="s">
        <v>416</v>
      </c>
      <c r="G146" s="130"/>
      <c r="H146" s="130"/>
      <c r="I146" s="130"/>
    </row>
    <row r="147" spans="1:9">
      <c r="A147" s="70"/>
      <c r="B147" s="152"/>
      <c r="C147" s="148">
        <f t="shared" si="30"/>
        <v>7</v>
      </c>
      <c r="D147" s="148" t="str">
        <f t="shared" si="29"/>
        <v>D6-7</v>
      </c>
      <c r="E147" s="149" t="s">
        <v>13</v>
      </c>
      <c r="F147" s="149"/>
      <c r="G147" s="130"/>
      <c r="H147" s="130"/>
      <c r="I147" s="130"/>
    </row>
    <row r="148" spans="1:9">
      <c r="A148" s="64">
        <v>7</v>
      </c>
      <c r="B148" s="147" t="s">
        <v>112</v>
      </c>
      <c r="C148" s="148">
        <v>1</v>
      </c>
      <c r="D148" s="148" t="str">
        <f>A$113&amp;A$148&amp;"-"&amp;C148</f>
        <v>D7-1</v>
      </c>
      <c r="E148" s="149" t="s">
        <v>54</v>
      </c>
      <c r="F148" s="149"/>
      <c r="G148" s="130"/>
      <c r="H148" s="130"/>
      <c r="I148" s="130"/>
    </row>
    <row r="149" spans="1:9">
      <c r="A149" s="70"/>
      <c r="B149" s="152"/>
      <c r="C149" s="148">
        <f>C148+1</f>
        <v>2</v>
      </c>
      <c r="D149" s="148" t="str">
        <f>A$113&amp;A$148&amp;"-"&amp;C149</f>
        <v>D7-2</v>
      </c>
      <c r="E149" s="149" t="s">
        <v>227</v>
      </c>
      <c r="F149" s="149"/>
      <c r="G149" s="130"/>
      <c r="H149" s="130"/>
      <c r="I149" s="130"/>
    </row>
    <row r="150" spans="1:9">
      <c r="A150" s="64">
        <v>8</v>
      </c>
      <c r="B150" s="147" t="s">
        <v>115</v>
      </c>
      <c r="C150" s="148">
        <v>1</v>
      </c>
      <c r="D150" s="148" t="str">
        <f>A$113&amp;A$150&amp;"-"&amp;C150</f>
        <v>D8-1</v>
      </c>
      <c r="E150" s="149" t="s">
        <v>116</v>
      </c>
      <c r="F150" s="149"/>
      <c r="G150" s="130"/>
      <c r="H150" s="130"/>
      <c r="I150" s="130"/>
    </row>
    <row r="151" spans="1:9">
      <c r="A151" s="68"/>
      <c r="B151" s="151"/>
      <c r="C151" s="148">
        <f>C150+1</f>
        <v>2</v>
      </c>
      <c r="D151" s="148" t="str">
        <f>A$113&amp;A$150&amp;"-"&amp;C151</f>
        <v>D8-2</v>
      </c>
      <c r="E151" s="149" t="s">
        <v>228</v>
      </c>
      <c r="F151" s="149"/>
      <c r="G151" s="130"/>
      <c r="H151" s="130"/>
      <c r="I151" s="130"/>
    </row>
    <row r="152" spans="1:9">
      <c r="A152" s="68"/>
      <c r="B152" s="151"/>
      <c r="C152" s="148">
        <f t="shared" ref="C152:C153" si="31">C151+1</f>
        <v>3</v>
      </c>
      <c r="D152" s="148" t="str">
        <f>A$113&amp;A$150&amp;"-"&amp;C152</f>
        <v>D8-3</v>
      </c>
      <c r="E152" s="149" t="s">
        <v>229</v>
      </c>
      <c r="F152" s="149"/>
      <c r="G152" s="130"/>
      <c r="H152" s="130"/>
      <c r="I152" s="130"/>
    </row>
    <row r="153" spans="1:9">
      <c r="A153" s="70"/>
      <c r="B153" s="152"/>
      <c r="C153" s="148">
        <f t="shared" si="31"/>
        <v>4</v>
      </c>
      <c r="D153" s="148" t="str">
        <f>A$113&amp;A$150&amp;"-"&amp;C153</f>
        <v>D8-4</v>
      </c>
      <c r="E153" s="149" t="s">
        <v>420</v>
      </c>
      <c r="F153" s="149"/>
      <c r="G153" s="130"/>
      <c r="H153" s="130"/>
      <c r="I153" s="130"/>
    </row>
    <row r="154" spans="1:9">
      <c r="A154" s="108" t="s">
        <v>257</v>
      </c>
      <c r="B154" s="174" t="s">
        <v>292</v>
      </c>
      <c r="C154" s="175"/>
      <c r="D154" s="175"/>
      <c r="E154" s="174"/>
      <c r="F154" s="176"/>
      <c r="G154" s="130"/>
      <c r="H154" s="130"/>
      <c r="I154" s="130"/>
    </row>
    <row r="155" spans="1:9">
      <c r="A155" s="64">
        <v>1</v>
      </c>
      <c r="B155" s="147" t="s">
        <v>207</v>
      </c>
      <c r="C155" s="148">
        <v>1</v>
      </c>
      <c r="D155" s="148" t="str">
        <f>A$154&amp;A$155&amp;"-"&amp;C155</f>
        <v>E1-1</v>
      </c>
      <c r="E155" s="149" t="s">
        <v>302</v>
      </c>
      <c r="F155" s="149" t="s">
        <v>196</v>
      </c>
      <c r="G155" s="130"/>
      <c r="H155" s="130"/>
      <c r="I155" s="130"/>
    </row>
    <row r="156" spans="1:9">
      <c r="A156" s="68"/>
      <c r="B156" s="151"/>
      <c r="C156" s="148">
        <f>C155+1</f>
        <v>2</v>
      </c>
      <c r="D156" s="148" t="str">
        <f t="shared" ref="D156:D158" si="32">A$154&amp;A$155&amp;"-"&amp;C156</f>
        <v>E1-2</v>
      </c>
      <c r="E156" s="149" t="s">
        <v>294</v>
      </c>
      <c r="F156" s="149" t="s">
        <v>298</v>
      </c>
      <c r="G156" s="130"/>
      <c r="H156" s="130"/>
      <c r="I156" s="130"/>
    </row>
    <row r="157" spans="1:9">
      <c r="A157" s="68"/>
      <c r="B157" s="151"/>
      <c r="C157" s="148">
        <f t="shared" ref="C157:C158" si="33">C156+1</f>
        <v>3</v>
      </c>
      <c r="D157" s="148" t="str">
        <f t="shared" si="32"/>
        <v>E1-3</v>
      </c>
      <c r="E157" s="72" t="s">
        <v>295</v>
      </c>
      <c r="F157" s="149"/>
      <c r="G157" s="130"/>
      <c r="H157" s="130"/>
      <c r="I157" s="130"/>
    </row>
    <row r="158" spans="1:9">
      <c r="A158" s="70"/>
      <c r="B158" s="152"/>
      <c r="C158" s="148">
        <f t="shared" si="33"/>
        <v>4</v>
      </c>
      <c r="D158" s="148" t="str">
        <f t="shared" si="32"/>
        <v>E1-4</v>
      </c>
      <c r="E158" s="72" t="s">
        <v>127</v>
      </c>
      <c r="F158" s="149" t="s">
        <v>410</v>
      </c>
      <c r="G158" s="130"/>
      <c r="H158" s="130"/>
      <c r="I158" s="130"/>
    </row>
    <row r="159" spans="1:9">
      <c r="A159" s="64">
        <v>2</v>
      </c>
      <c r="B159" s="147" t="s">
        <v>292</v>
      </c>
      <c r="C159" s="148">
        <v>1</v>
      </c>
      <c r="D159" s="148" t="str">
        <f>A$154&amp;A$159&amp;"-"&amp;C159</f>
        <v>E2-1</v>
      </c>
      <c r="E159" s="149" t="s">
        <v>301</v>
      </c>
      <c r="F159" s="149"/>
      <c r="G159" s="130"/>
      <c r="H159" s="130"/>
      <c r="I159" s="130"/>
    </row>
    <row r="160" spans="1:9">
      <c r="A160" s="68"/>
      <c r="B160" s="151"/>
      <c r="C160" s="148">
        <v>2</v>
      </c>
      <c r="D160" s="148" t="str">
        <f t="shared" ref="D160:D164" si="34">A$154&amp;A$159&amp;"-"&amp;C160</f>
        <v>E2-2</v>
      </c>
      <c r="E160" s="149" t="s">
        <v>458</v>
      </c>
      <c r="F160" s="149"/>
      <c r="G160" s="130"/>
      <c r="H160" s="130"/>
      <c r="I160" s="130"/>
    </row>
    <row r="161" spans="1:9">
      <c r="A161" s="68"/>
      <c r="B161" s="151"/>
      <c r="C161" s="148">
        <v>3</v>
      </c>
      <c r="D161" s="148" t="str">
        <f t="shared" si="34"/>
        <v>E2-3</v>
      </c>
      <c r="E161" s="149" t="s">
        <v>299</v>
      </c>
      <c r="F161" s="149"/>
      <c r="G161" s="130"/>
      <c r="H161" s="130"/>
      <c r="I161" s="130"/>
    </row>
    <row r="162" spans="1:9">
      <c r="A162" s="68"/>
      <c r="B162" s="151"/>
      <c r="C162" s="148">
        <v>4</v>
      </c>
      <c r="D162" s="148" t="str">
        <f t="shared" si="34"/>
        <v>E2-4</v>
      </c>
      <c r="E162" s="149" t="s">
        <v>300</v>
      </c>
      <c r="F162" s="149"/>
      <c r="G162" s="130"/>
      <c r="H162" s="130"/>
      <c r="I162" s="130"/>
    </row>
    <row r="163" spans="1:9">
      <c r="A163" s="68"/>
      <c r="B163" s="151"/>
      <c r="C163" s="148">
        <v>5</v>
      </c>
      <c r="D163" s="148" t="str">
        <f t="shared" si="34"/>
        <v>E2-5</v>
      </c>
      <c r="E163" s="149" t="s">
        <v>303</v>
      </c>
      <c r="F163" s="149"/>
      <c r="G163" s="130"/>
      <c r="H163" s="130"/>
      <c r="I163" s="130"/>
    </row>
    <row r="164" spans="1:9">
      <c r="A164" s="70"/>
      <c r="B164" s="152"/>
      <c r="C164" s="148">
        <v>6</v>
      </c>
      <c r="D164" s="148" t="str">
        <f t="shared" si="34"/>
        <v>E2-6</v>
      </c>
      <c r="E164" s="149" t="s">
        <v>296</v>
      </c>
      <c r="F164" s="149"/>
      <c r="G164" s="130"/>
      <c r="H164" s="130"/>
      <c r="I164" s="130"/>
    </row>
    <row r="165" spans="1:9">
      <c r="A165" s="112" t="s">
        <v>258</v>
      </c>
      <c r="B165" s="178" t="s">
        <v>18</v>
      </c>
      <c r="C165" s="175"/>
      <c r="D165" s="175"/>
      <c r="E165" s="114"/>
      <c r="F165" s="115"/>
      <c r="G165" s="130"/>
      <c r="H165" s="130"/>
      <c r="I165" s="130"/>
    </row>
    <row r="166" spans="1:9">
      <c r="A166" s="64">
        <v>1</v>
      </c>
      <c r="B166" s="147" t="s">
        <v>207</v>
      </c>
      <c r="C166" s="148">
        <v>1</v>
      </c>
      <c r="D166" s="148" t="str">
        <f>A$165&amp;A$166&amp;"-"&amp;C166</f>
        <v>F1-1</v>
      </c>
      <c r="E166" s="149" t="s">
        <v>344</v>
      </c>
      <c r="F166" s="149" t="s">
        <v>196</v>
      </c>
      <c r="G166" s="130"/>
      <c r="H166" s="130"/>
      <c r="I166" s="130"/>
    </row>
    <row r="167" spans="1:9">
      <c r="A167" s="68"/>
      <c r="B167" s="151"/>
      <c r="C167" s="148">
        <f>C166+1</f>
        <v>2</v>
      </c>
      <c r="D167" s="148" t="str">
        <f t="shared" ref="D167:D177" si="35">A$165&amp;A$166&amp;"-"&amp;C167</f>
        <v>F1-2</v>
      </c>
      <c r="E167" s="72" t="s">
        <v>340</v>
      </c>
      <c r="F167" s="149"/>
      <c r="G167" s="130"/>
      <c r="H167" s="130"/>
      <c r="I167" s="130"/>
    </row>
    <row r="168" spans="1:9">
      <c r="A168" s="68"/>
      <c r="B168" s="151"/>
      <c r="C168" s="148">
        <f t="shared" ref="C168:C178" si="36">C167+1</f>
        <v>3</v>
      </c>
      <c r="D168" s="148" t="str">
        <f t="shared" si="35"/>
        <v>F1-3</v>
      </c>
      <c r="E168" s="73" t="s">
        <v>109</v>
      </c>
      <c r="F168" s="74"/>
      <c r="G168" s="130"/>
      <c r="H168" s="130"/>
      <c r="I168" s="130"/>
    </row>
    <row r="169" spans="1:9">
      <c r="A169" s="68"/>
      <c r="B169" s="151"/>
      <c r="C169" s="148">
        <f t="shared" si="36"/>
        <v>4</v>
      </c>
      <c r="D169" s="148" t="str">
        <f t="shared" si="35"/>
        <v>F1-4</v>
      </c>
      <c r="E169" s="73" t="s">
        <v>234</v>
      </c>
      <c r="F169" s="149" t="s">
        <v>235</v>
      </c>
      <c r="G169" s="130"/>
      <c r="H169" s="130"/>
      <c r="I169" s="130"/>
    </row>
    <row r="170" spans="1:9">
      <c r="A170" s="68"/>
      <c r="B170" s="151"/>
      <c r="C170" s="148">
        <f t="shared" si="36"/>
        <v>5</v>
      </c>
      <c r="D170" s="148" t="str">
        <f t="shared" si="35"/>
        <v>F1-5</v>
      </c>
      <c r="E170" s="73" t="s">
        <v>22</v>
      </c>
      <c r="F170" s="149"/>
      <c r="G170" s="130"/>
      <c r="H170" s="130"/>
      <c r="I170" s="130"/>
    </row>
    <row r="171" spans="1:9">
      <c r="A171" s="68"/>
      <c r="B171" s="151"/>
      <c r="C171" s="148">
        <f t="shared" si="36"/>
        <v>6</v>
      </c>
      <c r="D171" s="148" t="str">
        <f t="shared" si="35"/>
        <v>F1-6</v>
      </c>
      <c r="E171" s="72" t="s">
        <v>25</v>
      </c>
      <c r="F171" s="149"/>
      <c r="G171" s="130"/>
      <c r="H171" s="130"/>
      <c r="I171" s="130"/>
    </row>
    <row r="172" spans="1:9">
      <c r="A172" s="68"/>
      <c r="B172" s="151"/>
      <c r="C172" s="148">
        <f t="shared" si="36"/>
        <v>7</v>
      </c>
      <c r="D172" s="148" t="str">
        <f t="shared" si="35"/>
        <v>F1-7</v>
      </c>
      <c r="E172" s="73" t="s">
        <v>51</v>
      </c>
      <c r="F172" s="74"/>
      <c r="G172" s="130"/>
      <c r="H172" s="130"/>
      <c r="I172" s="130"/>
    </row>
    <row r="173" spans="1:9">
      <c r="A173" s="68"/>
      <c r="B173" s="151"/>
      <c r="C173" s="148">
        <f t="shared" si="36"/>
        <v>8</v>
      </c>
      <c r="D173" s="148" t="str">
        <f t="shared" si="35"/>
        <v>F1-8</v>
      </c>
      <c r="E173" s="72" t="s">
        <v>467</v>
      </c>
      <c r="F173" s="74"/>
      <c r="G173" s="130"/>
      <c r="H173" s="130"/>
      <c r="I173" s="130"/>
    </row>
    <row r="174" spans="1:9">
      <c r="A174" s="68"/>
      <c r="B174" s="151"/>
      <c r="C174" s="148">
        <f t="shared" si="36"/>
        <v>9</v>
      </c>
      <c r="D174" s="148" t="str">
        <f t="shared" si="35"/>
        <v>F1-9</v>
      </c>
      <c r="E174" s="72" t="s">
        <v>465</v>
      </c>
      <c r="F174" s="74"/>
      <c r="G174" s="130"/>
      <c r="H174" s="130"/>
      <c r="I174" s="130"/>
    </row>
    <row r="175" spans="1:9">
      <c r="A175" s="68"/>
      <c r="B175" s="151"/>
      <c r="C175" s="148">
        <f t="shared" si="36"/>
        <v>10</v>
      </c>
      <c r="D175" s="148" t="str">
        <f t="shared" si="35"/>
        <v>F1-10</v>
      </c>
      <c r="E175" s="72" t="s">
        <v>24</v>
      </c>
      <c r="F175" s="74"/>
      <c r="G175" s="130"/>
      <c r="H175" s="130"/>
      <c r="I175" s="130"/>
    </row>
    <row r="176" spans="1:9">
      <c r="A176" s="68"/>
      <c r="B176" s="151"/>
      <c r="C176" s="148">
        <f t="shared" si="36"/>
        <v>11</v>
      </c>
      <c r="D176" s="148" t="str">
        <f t="shared" si="35"/>
        <v>F1-11</v>
      </c>
      <c r="E176" s="72" t="s">
        <v>243</v>
      </c>
      <c r="F176" s="74"/>
      <c r="G176" s="130"/>
      <c r="H176" s="130"/>
      <c r="I176" s="130"/>
    </row>
    <row r="177" spans="1:9">
      <c r="A177" s="68"/>
      <c r="B177" s="151"/>
      <c r="C177" s="148">
        <f t="shared" si="36"/>
        <v>12</v>
      </c>
      <c r="D177" s="148" t="str">
        <f t="shared" si="35"/>
        <v>F1-12</v>
      </c>
      <c r="E177" s="72" t="s">
        <v>242</v>
      </c>
      <c r="F177" s="74"/>
      <c r="G177" s="130"/>
      <c r="H177" s="130"/>
      <c r="I177" s="130"/>
    </row>
    <row r="178" spans="1:9">
      <c r="A178" s="70"/>
      <c r="B178" s="152"/>
      <c r="C178" s="148">
        <f t="shared" si="36"/>
        <v>13</v>
      </c>
      <c r="D178" s="148" t="str">
        <f>A$165&amp;A$166&amp;"-"&amp;C178</f>
        <v>F1-13</v>
      </c>
      <c r="E178" s="75" t="s">
        <v>246</v>
      </c>
      <c r="F178" s="76"/>
      <c r="G178" s="130"/>
      <c r="H178" s="130"/>
      <c r="I178" s="130"/>
    </row>
    <row r="179" spans="1:9">
      <c r="A179" s="64">
        <v>2</v>
      </c>
      <c r="B179" s="147" t="s">
        <v>240</v>
      </c>
      <c r="C179" s="148">
        <v>1</v>
      </c>
      <c r="D179" s="148" t="str">
        <f>A$165&amp;A$179&amp;"-"&amp;C179</f>
        <v>F2-1</v>
      </c>
      <c r="E179" s="73" t="s">
        <v>110</v>
      </c>
      <c r="F179" s="77"/>
      <c r="G179" s="130"/>
      <c r="H179" s="130"/>
      <c r="I179" s="130"/>
    </row>
    <row r="180" spans="1:9">
      <c r="A180" s="68"/>
      <c r="B180" s="151"/>
      <c r="C180" s="148">
        <v>2</v>
      </c>
      <c r="D180" s="148" t="str">
        <f t="shared" ref="D180:D181" si="37">A$165&amp;A$179&amp;"-"&amp;C180</f>
        <v>F2-2</v>
      </c>
      <c r="E180" s="73" t="s">
        <v>345</v>
      </c>
      <c r="F180" s="77" t="s">
        <v>422</v>
      </c>
      <c r="G180" s="130"/>
      <c r="H180" s="130"/>
      <c r="I180" s="130"/>
    </row>
    <row r="181" spans="1:9">
      <c r="A181" s="70"/>
      <c r="B181" s="152"/>
      <c r="C181" s="148">
        <v>3</v>
      </c>
      <c r="D181" s="148" t="str">
        <f t="shared" si="37"/>
        <v>F2-3</v>
      </c>
      <c r="E181" s="72" t="s">
        <v>2</v>
      </c>
      <c r="F181" s="77"/>
      <c r="G181" s="130"/>
      <c r="H181" s="130"/>
      <c r="I181" s="130"/>
    </row>
    <row r="182" spans="1:9">
      <c r="A182" s="68">
        <v>3</v>
      </c>
      <c r="B182" s="82" t="s">
        <v>239</v>
      </c>
      <c r="C182" s="158">
        <v>1</v>
      </c>
      <c r="D182" s="148" t="str">
        <f>A$165&amp;A$182&amp;"-"&amp;C182</f>
        <v>F3-1</v>
      </c>
      <c r="E182" s="80" t="s">
        <v>466</v>
      </c>
      <c r="F182" s="81" t="s">
        <v>424</v>
      </c>
      <c r="G182" s="130"/>
      <c r="H182" s="130"/>
      <c r="I182" s="130"/>
    </row>
    <row r="183" spans="1:9">
      <c r="A183" s="68"/>
      <c r="B183" s="82"/>
      <c r="C183" s="148">
        <v>2</v>
      </c>
      <c r="D183" s="148" t="str">
        <f t="shared" ref="D183:D184" si="38">A$165&amp;A$182&amp;"-"&amp;C183</f>
        <v>F3-2</v>
      </c>
      <c r="E183" s="72" t="s">
        <v>233</v>
      </c>
      <c r="F183" s="77"/>
      <c r="G183" s="130"/>
      <c r="H183" s="130"/>
      <c r="I183" s="130"/>
    </row>
    <row r="184" spans="1:9">
      <c r="A184" s="68"/>
      <c r="B184" s="82"/>
      <c r="C184" s="179">
        <v>3</v>
      </c>
      <c r="D184" s="148" t="str">
        <f t="shared" si="38"/>
        <v>F3-3</v>
      </c>
      <c r="E184" s="72" t="s">
        <v>49</v>
      </c>
      <c r="F184" s="77" t="s">
        <v>245</v>
      </c>
      <c r="G184" s="130"/>
      <c r="H184" s="130"/>
      <c r="I184" s="130"/>
    </row>
    <row r="185" spans="1:9">
      <c r="A185" s="64">
        <v>4</v>
      </c>
      <c r="B185" s="84" t="s">
        <v>241</v>
      </c>
      <c r="C185" s="148">
        <v>1</v>
      </c>
      <c r="D185" s="148" t="str">
        <f>A$165&amp;A$185&amp;"-"&amp;C185</f>
        <v>F4-1</v>
      </c>
      <c r="E185" s="72" t="s">
        <v>23</v>
      </c>
      <c r="F185" s="77" t="s">
        <v>366</v>
      </c>
      <c r="G185" s="130"/>
      <c r="H185" s="130"/>
      <c r="I185" s="130"/>
    </row>
    <row r="186" spans="1:9">
      <c r="A186" s="68"/>
      <c r="B186" s="82"/>
      <c r="C186" s="148">
        <v>2</v>
      </c>
      <c r="D186" s="148" t="str">
        <f t="shared" ref="D186:D187" si="39">A$165&amp;A$185&amp;"-"&amp;C186</f>
        <v>F4-2</v>
      </c>
      <c r="E186" s="72" t="s">
        <v>32</v>
      </c>
      <c r="F186" s="77"/>
      <c r="G186" s="130"/>
      <c r="H186" s="130"/>
      <c r="I186" s="130"/>
    </row>
    <row r="187" spans="1:9">
      <c r="A187" s="70"/>
      <c r="B187" s="85"/>
      <c r="C187" s="148">
        <v>3</v>
      </c>
      <c r="D187" s="148" t="str">
        <f t="shared" si="39"/>
        <v>F4-3</v>
      </c>
      <c r="E187" s="72" t="s">
        <v>52</v>
      </c>
      <c r="F187" s="77"/>
      <c r="G187" s="130"/>
      <c r="H187" s="130"/>
      <c r="I187" s="130"/>
    </row>
    <row r="188" spans="1:9">
      <c r="A188" s="112" t="s">
        <v>293</v>
      </c>
      <c r="B188" s="178" t="s">
        <v>120</v>
      </c>
      <c r="C188" s="175"/>
      <c r="D188" s="175"/>
      <c r="E188" s="174"/>
      <c r="F188" s="176"/>
      <c r="G188" s="188"/>
      <c r="H188" s="188"/>
      <c r="I188" s="188"/>
    </row>
    <row r="189" spans="1:9">
      <c r="A189" s="64">
        <v>1</v>
      </c>
      <c r="B189" s="147" t="s">
        <v>3</v>
      </c>
      <c r="C189" s="148">
        <v>1</v>
      </c>
      <c r="D189" s="148" t="str">
        <f>A$188&amp;A$189&amp;"-"&amp;C189</f>
        <v>G1-1</v>
      </c>
      <c r="E189" s="149" t="s">
        <v>105</v>
      </c>
      <c r="F189" s="149" t="s">
        <v>427</v>
      </c>
      <c r="G189" s="130"/>
      <c r="H189" s="130"/>
      <c r="I189" s="130"/>
    </row>
    <row r="190" spans="1:9" ht="36">
      <c r="A190" s="68"/>
      <c r="B190" s="151"/>
      <c r="C190" s="148">
        <v>2</v>
      </c>
      <c r="D190" s="148" t="str">
        <f t="shared" ref="D190:D196" si="40">A$188&amp;A$189&amp;"-"&amp;C190</f>
        <v>G1-2</v>
      </c>
      <c r="E190" s="149" t="s">
        <v>468</v>
      </c>
      <c r="F190" s="149" t="s">
        <v>48</v>
      </c>
      <c r="G190" s="130"/>
      <c r="H190" s="130"/>
      <c r="I190" s="130"/>
    </row>
    <row r="191" spans="1:9">
      <c r="A191" s="68"/>
      <c r="B191" s="151"/>
      <c r="C191" s="148">
        <v>3</v>
      </c>
      <c r="D191" s="148" t="str">
        <f t="shared" si="40"/>
        <v>G1-3</v>
      </c>
      <c r="E191" s="149" t="s">
        <v>469</v>
      </c>
      <c r="F191" s="149"/>
      <c r="G191" s="130"/>
      <c r="H191" s="130"/>
      <c r="I191" s="130"/>
    </row>
    <row r="192" spans="1:9">
      <c r="A192" s="68"/>
      <c r="B192" s="151"/>
      <c r="C192" s="148">
        <v>4</v>
      </c>
      <c r="D192" s="148" t="str">
        <f t="shared" si="40"/>
        <v>G1-4</v>
      </c>
      <c r="E192" s="149" t="s">
        <v>5</v>
      </c>
      <c r="F192" s="149"/>
      <c r="G192" s="130"/>
      <c r="H192" s="130"/>
      <c r="I192" s="130"/>
    </row>
    <row r="193" spans="1:9">
      <c r="A193" s="68"/>
      <c r="B193" s="151"/>
      <c r="C193" s="148">
        <v>5</v>
      </c>
      <c r="D193" s="148" t="str">
        <f t="shared" si="40"/>
        <v>G1-5</v>
      </c>
      <c r="E193" s="149" t="s">
        <v>470</v>
      </c>
      <c r="F193" s="149"/>
      <c r="G193" s="130"/>
      <c r="H193" s="130"/>
      <c r="I193" s="130"/>
    </row>
    <row r="194" spans="1:9">
      <c r="A194" s="68"/>
      <c r="B194" s="151"/>
      <c r="C194" s="148">
        <v>6</v>
      </c>
      <c r="D194" s="148" t="str">
        <f t="shared" si="40"/>
        <v>G1-6</v>
      </c>
      <c r="E194" s="149" t="s">
        <v>249</v>
      </c>
      <c r="F194" s="149"/>
      <c r="G194" s="130"/>
      <c r="H194" s="130"/>
      <c r="I194" s="130"/>
    </row>
    <row r="195" spans="1:9">
      <c r="A195" s="68"/>
      <c r="B195" s="151"/>
      <c r="C195" s="148">
        <v>7</v>
      </c>
      <c r="D195" s="148" t="str">
        <f t="shared" si="40"/>
        <v>G1-7</v>
      </c>
      <c r="E195" s="149" t="s">
        <v>471</v>
      </c>
      <c r="F195" s="149"/>
      <c r="G195" s="130"/>
      <c r="H195" s="130"/>
      <c r="I195" s="130"/>
    </row>
    <row r="196" spans="1:9">
      <c r="A196" s="70"/>
      <c r="B196" s="152"/>
      <c r="C196" s="148">
        <v>8</v>
      </c>
      <c r="D196" s="148" t="str">
        <f t="shared" si="40"/>
        <v>G1-8</v>
      </c>
      <c r="E196" s="149" t="s">
        <v>8</v>
      </c>
      <c r="F196" s="149" t="s">
        <v>9</v>
      </c>
      <c r="G196" s="130"/>
      <c r="H196" s="130"/>
      <c r="I196" s="130"/>
    </row>
    <row r="197" spans="1:9" ht="54">
      <c r="A197" s="64">
        <v>2</v>
      </c>
      <c r="B197" s="147" t="s">
        <v>451</v>
      </c>
      <c r="C197" s="148">
        <v>1</v>
      </c>
      <c r="D197" s="148" t="str">
        <f>A$188&amp;A$197&amp;"-"&amp;C197</f>
        <v>G2-1</v>
      </c>
      <c r="E197" s="149" t="s">
        <v>264</v>
      </c>
      <c r="F197" s="149"/>
      <c r="G197" s="130"/>
      <c r="H197" s="130"/>
      <c r="I197" s="130"/>
    </row>
    <row r="198" spans="1:9">
      <c r="A198" s="68"/>
      <c r="B198" s="151"/>
      <c r="C198" s="148">
        <v>2</v>
      </c>
      <c r="D198" s="148" t="str">
        <f t="shared" ref="D198:D200" si="41">A$188&amp;A$197&amp;"-"&amp;C198</f>
        <v>G2-2</v>
      </c>
      <c r="E198" s="149" t="s">
        <v>123</v>
      </c>
      <c r="F198" s="149"/>
      <c r="G198" s="130"/>
      <c r="H198" s="130"/>
      <c r="I198" s="130"/>
    </row>
    <row r="199" spans="1:9">
      <c r="A199" s="68"/>
      <c r="B199" s="151"/>
      <c r="C199" s="148">
        <v>3</v>
      </c>
      <c r="D199" s="148" t="str">
        <f t="shared" si="41"/>
        <v>G2-3</v>
      </c>
      <c r="E199" s="149" t="s">
        <v>125</v>
      </c>
      <c r="F199" s="149" t="s">
        <v>413</v>
      </c>
      <c r="G199" s="130"/>
      <c r="H199" s="130"/>
      <c r="I199" s="130"/>
    </row>
    <row r="200" spans="1:9">
      <c r="A200" s="70"/>
      <c r="B200" s="152"/>
      <c r="C200" s="148">
        <v>4</v>
      </c>
      <c r="D200" s="148" t="str">
        <f t="shared" si="41"/>
        <v>G2-4</v>
      </c>
      <c r="E200" s="149" t="s">
        <v>124</v>
      </c>
      <c r="F200" s="149"/>
      <c r="G200" s="130"/>
      <c r="H200" s="130"/>
      <c r="I200" s="130"/>
    </row>
  </sheetData>
  <phoneticPr fontId="2"/>
  <pageMargins left="0.23622047244094491" right="0.23622047244094491" top="0.74803149606299213" bottom="0.74803149606299213" header="0.31496062992125984" footer="0.31496062992125984"/>
  <pageSetup paperSize="9" scale="60" fitToHeight="0" orientation="landscape" r:id="rId1"/>
  <headerFooter>
    <oddFooter>&amp;C&amp;9&amp;P</oddFooter>
  </headerFooter>
  <rowBreaks count="4" manualBreakCount="4">
    <brk id="51" max="6" man="1"/>
    <brk id="89" max="6" man="1"/>
    <brk id="131" max="6" man="1"/>
    <brk id="18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医師主導治験業務一覧</vt:lpstr>
      <vt:lpstr>治験概要</vt:lpstr>
      <vt:lpstr>記載例（医師主導治験業務一覧）</vt:lpstr>
      <vt:lpstr>記載例（治験概要）</vt:lpstr>
      <vt:lpstr>プルダウンリスト</vt:lpstr>
      <vt:lpstr>仕様検討シート_200220</vt:lpstr>
      <vt:lpstr>仕様検討シート_200217</vt:lpstr>
      <vt:lpstr>仕様検討シート_200216</vt:lpstr>
      <vt:lpstr>Review依頼_仕様検討シート_200210</vt:lpstr>
      <vt:lpstr>仕様検討シート_200208 YMチェック</vt:lpstr>
      <vt:lpstr>仕様検討シート_200208</vt:lpstr>
      <vt:lpstr>仕様検討シート_191224 oya_izu</vt:lpstr>
      <vt:lpstr>original)試験概要_oya</vt:lpstr>
      <vt:lpstr>仕様検討シート_191224 oya</vt:lpstr>
      <vt:lpstr>仕様検討シート_191224</vt:lpstr>
      <vt:lpstr>算出表_191224</vt:lpstr>
      <vt:lpstr>Review依頼_仕様検討シート_200210!Print_Area</vt:lpstr>
      <vt:lpstr>医師主導治験業務一覧!Print_Area</vt:lpstr>
      <vt:lpstr>'記載例（医師主導治験業務一覧）'!Print_Area</vt:lpstr>
      <vt:lpstr>'記載例（治験概要）'!Print_Area</vt:lpstr>
      <vt:lpstr>算出表_191224!Print_Area</vt:lpstr>
      <vt:lpstr>仕様検討シート_191224!Print_Area</vt:lpstr>
      <vt:lpstr>'仕様検討シート_191224 oya'!Print_Area</vt:lpstr>
      <vt:lpstr>'仕様検討シート_191224 oya_izu'!Print_Area</vt:lpstr>
      <vt:lpstr>仕様検討シート_200208!Print_Area</vt:lpstr>
      <vt:lpstr>'仕様検討シート_200208 YMチェック'!Print_Area</vt:lpstr>
      <vt:lpstr>仕様検討シート_200216!Print_Area</vt:lpstr>
      <vt:lpstr>仕様検討シート_200217!Print_Area</vt:lpstr>
      <vt:lpstr>仕様検討シート_200220!Print_Area</vt:lpstr>
      <vt:lpstr>治験概要!Print_Area</vt:lpstr>
      <vt:lpstr>医師主導治験業務一覧!Print_Titles</vt:lpstr>
      <vt:lpstr>'記載例（医師主導治験業務一覧）'!Print_Titles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JMACCT</cp:lastModifiedBy>
  <dcterms:created xsi:type="dcterms:W3CDTF">2020-05-28T02:43:01Z</dcterms:created>
  <dcterms:modified xsi:type="dcterms:W3CDTF">2020-05-28T03:34:02Z</dcterms:modified>
</cp:coreProperties>
</file>